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CE521DB0-0584-46CE-A544-0FD5234AB4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N50" sheetId="1" r:id="rId1"/>
  </sheets>
  <definedNames>
    <definedName name="_xlnm._FilterDatabase" localSheetId="0" hidden="1">ZEN50!$A$7:$AC$817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ZEN50!$C$6:$C$58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ZEN50!$D$58</definedName>
    <definedName name="XDO_?FINAL_ISIN?53?">#REF!</definedName>
    <definedName name="XDO_?FINAL_ISIN?54?" localSheetId="0">ZEN50!$D$58:$D$82</definedName>
    <definedName name="XDO_?FINAL_ISIN?54?">#REF!</definedName>
    <definedName name="XDO_?FINAL_ISIN?55?" localSheetId="0">ZEN50!$D$58:$D$95</definedName>
    <definedName name="XDO_?FINAL_ISIN?55?">#REF!</definedName>
    <definedName name="XDO_?FINAL_ISIN?56?" localSheetId="0">ZEN50!$D$58:$D$99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ZEN50!$G$58</definedName>
    <definedName name="XDO_?FINAL_MV?53?">#REF!</definedName>
    <definedName name="XDO_?FINAL_MV?54?" localSheetId="0">ZEN50!$G$58:$G$82</definedName>
    <definedName name="XDO_?FINAL_MV?54?">#REF!</definedName>
    <definedName name="XDO_?FINAL_MV?55?" localSheetId="0">ZEN50!$G$58:$G$95</definedName>
    <definedName name="XDO_?FINAL_MV?55?">#REF!</definedName>
    <definedName name="XDO_?FINAL_MV?56?" localSheetId="0">ZEN50!$G$58:$G$99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ZEN50!$C$58</definedName>
    <definedName name="XDO_?FINAL_NAME?53?">#REF!</definedName>
    <definedName name="XDO_?FINAL_NAME?54?" localSheetId="0">ZEN50!$C$58:$C$82</definedName>
    <definedName name="XDO_?FINAL_NAME?54?">#REF!</definedName>
    <definedName name="XDO_?FINAL_NAME?55?" localSheetId="0">ZEN50!$C$58:$C$95</definedName>
    <definedName name="XDO_?FINAL_NAME?55?">#REF!</definedName>
    <definedName name="XDO_?FINAL_NAME?56?" localSheetId="0">ZEN50!$C$58:$C$99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ZEN50!$H$58</definedName>
    <definedName name="XDO_?FINAL_PER_NET?53?">#REF!</definedName>
    <definedName name="XDO_?FINAL_PER_NET?54?" localSheetId="0">ZEN50!$H$58:$H$82</definedName>
    <definedName name="XDO_?FINAL_PER_NET?54?">#REF!</definedName>
    <definedName name="XDO_?FINAL_PER_NET?55?" localSheetId="0">ZEN50!$H$58:$H$95</definedName>
    <definedName name="XDO_?FINAL_PER_NET?55?">#REF!</definedName>
    <definedName name="XDO_?FINAL_PER_NET?56?" localSheetId="0">ZEN50!$H$58:$H$99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ZEN50!$F$58</definedName>
    <definedName name="XDO_?FINAL_QUANTITE?53?">#REF!</definedName>
    <definedName name="XDO_?FINAL_QUANTITE?54?" localSheetId="0">ZEN50!$F$58:$F$82</definedName>
    <definedName name="XDO_?FINAL_QUANTITE?54?">#REF!</definedName>
    <definedName name="XDO_?FINAL_QUANTITE?55?" localSheetId="0">ZEN50!$F$58:$F$95</definedName>
    <definedName name="XDO_?FINAL_QUANTITE?55?">#REF!</definedName>
    <definedName name="XDO_?FINAL_QUANTITE?56?" localSheetId="0">ZEN50!$F$58:$F$99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ZEN50!$J$58</definedName>
    <definedName name="XDO_?IND_02?53?">#REF!</definedName>
    <definedName name="XDO_?IND_02?54?" localSheetId="0">ZEN50!$J$58:$J$81</definedName>
    <definedName name="XDO_?IND_02?54?">#REF!</definedName>
    <definedName name="XDO_?IND_02?55?" localSheetId="0">ZEN50!$J$58:$J$94</definedName>
    <definedName name="XDO_?IND_02?55?">#REF!</definedName>
    <definedName name="XDO_?IND_02?56?" localSheetId="0">ZEN50!$J$58:$J$98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ZEN50!$C$1:$C$58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ZEN50!$B$58</definedName>
    <definedName name="XDO_?NOVAL?53?">#REF!</definedName>
    <definedName name="XDO_?NOVAL?54?" localSheetId="0">ZEN50!$B$58:$B$81</definedName>
    <definedName name="XDO_?NOVAL?54?">#REF!</definedName>
    <definedName name="XDO_?NOVAL?55?" localSheetId="0">ZEN50!$B$58:$B$94</definedName>
    <definedName name="XDO_?NOVAL?55?">#REF!</definedName>
    <definedName name="XDO_?NOVAL?56?" localSheetId="0">ZEN50!$B$58:$B$98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ZEN50!$D$1:$D$58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ZEN50!$E$58</definedName>
    <definedName name="XDO_?RATING?53?">#REF!</definedName>
    <definedName name="XDO_?RATING?54?" localSheetId="0">ZEN50!$E$58:$E$82</definedName>
    <definedName name="XDO_?RATING?54?">#REF!</definedName>
    <definedName name="XDO_?RATING?55?" localSheetId="0">ZEN50!$E$58:$E$95</definedName>
    <definedName name="XDO_?RATING?55?">#REF!</definedName>
    <definedName name="XDO_?RATING?56?" localSheetId="0">ZEN50!$E$58:$E$99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ZEN50!$A$6:$A$58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ZEN50!$I$58</definedName>
    <definedName name="XDO_?YTM?53?">#REF!</definedName>
    <definedName name="XDO_?YTM?54?" localSheetId="0">ZEN50!$I$58:$I$82</definedName>
    <definedName name="XDO_?YTM?54?">#REF!</definedName>
    <definedName name="XDO_?YTM?55?" localSheetId="0">ZEN50!$I$58:$I$95</definedName>
    <definedName name="XDO_?YTM?55?">#REF!</definedName>
    <definedName name="XDO_?YTM?56?" localSheetId="0">ZEN50!$I$58:$I$99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ZEN50!$1:$74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ZEN50!$6:$73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ZEN50!$B$58:$IV$58</definedName>
    <definedName name="XDO_GROUP_?G_4?53?">#REF!</definedName>
    <definedName name="XDO_GROUP_?G_4?54?" localSheetId="0">ZEN50!$B$61:$IV$61</definedName>
    <definedName name="XDO_GROUP_?G_4?54?">#REF!</definedName>
    <definedName name="XDO_GROUP_?G_4?55?" localSheetId="0">ZEN50!$B$66:$IV$66</definedName>
    <definedName name="XDO_GROUP_?G_4?55?">#REF!</definedName>
    <definedName name="XDO_GROUP_?G_4?56?" localSheetId="0">ZEN50!$B$71:$IV$71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/s4iDmKgjPL12fiTBKjiOTK6NGG+vK9w2zPqOeXZ/D4="/>
    </ext>
  </extLst>
</workbook>
</file>

<file path=xl/calcChain.xml><?xml version="1.0" encoding="utf-8"?>
<calcChain xmlns="http://schemas.openxmlformats.org/spreadsheetml/2006/main">
  <c r="G96" i="1" l="1"/>
  <c r="H95" i="1"/>
  <c r="H96" i="1" s="1"/>
  <c r="H99" i="1" s="1"/>
  <c r="G58" i="1"/>
  <c r="G100" i="1" s="1"/>
  <c r="H58" i="1" l="1"/>
  <c r="H100" i="1" s="1"/>
</calcChain>
</file>

<file path=xl/sharedStrings.xml><?xml version="1.0" encoding="utf-8"?>
<sst xmlns="http://schemas.openxmlformats.org/spreadsheetml/2006/main" count="250" uniqueCount="193">
  <si>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</si>
  <si>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</si>
  <si>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</si>
  <si>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</si>
  <si>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</si>
  <si>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</si>
  <si>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</si>
  <si>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</si>
  <si>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</si>
  <si>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</si>
  <si>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</si>
  <si>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</si>
  <si>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</si>
  <si>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</si>
  <si>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</si>
  <si>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</si>
  <si>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</si>
  <si>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</si>
  <si>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</si>
  <si>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</si>
  <si>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</si>
  <si>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</si>
  <si>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</si>
  <si>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</si>
  <si>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</si>
  <si>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</si>
  <si>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</si>
  <si>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</si>
  <si>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</si>
  <si>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</si>
  <si>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</si>
  <si>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</si>
  <si>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</si>
  <si>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</si>
  <si>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</si>
  <si>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</si>
  <si>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</si>
  <si>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</si>
  <si>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</si>
  <si>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</si>
  <si>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</si>
  <si>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</si>
  <si>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</si>
  <si>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</si>
  <si>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Zerodha Nifty 50 ETF</t>
  </si>
  <si>
    <t xml:space="preserve">&gt;Passive investment in equity and equity related securities replicating the composition of Nifty 50 Index, subject to tracking errors.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</si>
  <si>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</si>
  <si>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</si>
  <si>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</si>
  <si>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50 Index TRI*</t>
  </si>
  <si>
    <t>Benchmark Risk-O-Meter</t>
  </si>
  <si>
    <t>HDFC Bank Limited</t>
  </si>
  <si>
    <t>ICICI Bank Limited</t>
  </si>
  <si>
    <t>Reliance Industries Limited</t>
  </si>
  <si>
    <t>Bharti Airtel Limited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</si>
  <si>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</si>
  <si>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</si>
  <si>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</si>
  <si>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</si>
  <si>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</si>
  <si>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</si>
  <si>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</si>
  <si>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</si>
  <si>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Tata Consultancy Services Limited</t>
  </si>
  <si>
    <t>Sun Pharmaceutical Industries Limited</t>
  </si>
  <si>
    <t>Eternal Limited</t>
  </si>
  <si>
    <t>Hindustan Unilever Limited</t>
  </si>
  <si>
    <t>Maruti Suzuki India Limited</t>
  </si>
  <si>
    <t>Titan Company Limited</t>
  </si>
  <si>
    <t>NTPC Limited</t>
  </si>
  <si>
    <t>Tata Steel Limited</t>
  </si>
  <si>
    <t>Bharat Electronics Limited</t>
  </si>
  <si>
    <t>Shriram Finance Limited</t>
  </si>
  <si>
    <t>Hindalco Industries Limited</t>
  </si>
  <si>
    <t>Adani Ports and Special Economic Zone Limited</t>
  </si>
  <si>
    <t>UltraTech Cement Limited</t>
  </si>
  <si>
    <t>Power Grid Corporation of India Limited</t>
  </si>
  <si>
    <t>InterGlobe Aviation Limited</t>
  </si>
  <si>
    <t>Asian Paints Limited</t>
  </si>
  <si>
    <t>Grasim Industries Limited</t>
  </si>
  <si>
    <t>JSW Steel Limited</t>
  </si>
  <si>
    <t>HCL Technologies Limited</t>
  </si>
  <si>
    <t>Trent Limited</t>
  </si>
  <si>
    <t>Bajaj Auto Limited</t>
  </si>
  <si>
    <t>Coal India Limited</t>
  </si>
  <si>
    <t>Bajaj Finserv Limited</t>
  </si>
  <si>
    <t>Nestle India Limited</t>
  </si>
  <si>
    <t>Eicher Motors Limited</t>
  </si>
  <si>
    <t>Oil &amp; Natural Gas Corporation Limited</t>
  </si>
  <si>
    <t>Apollo Hospitals Enterprise Limited</t>
  </si>
  <si>
    <t>Tech Mahindra Limited</t>
  </si>
  <si>
    <t>Adani Enterprises Limited</t>
  </si>
  <si>
    <t>Max Healthcare Institute Limited</t>
  </si>
  <si>
    <t>Dr. Reddy's Laboratories Limited</t>
  </si>
  <si>
    <t>Cipla Limited</t>
  </si>
  <si>
    <t>SBI Life Insurance Company Limited</t>
  </si>
  <si>
    <t>Jio Financial Services Limited</t>
  </si>
  <si>
    <t>Tata Motors Passenger Vehicles Limited</t>
  </si>
  <si>
    <t>Tata Consumer Products Limited</t>
  </si>
  <si>
    <t>HDFC Life Insurance Company Limited</t>
  </si>
  <si>
    <t>Wipro Limited</t>
  </si>
  <si>
    <t>INE040A01034</t>
  </si>
  <si>
    <t>INE090A01021</t>
  </si>
  <si>
    <t>INE002A01018</t>
  </si>
  <si>
    <t>INE397D01024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</si>
  <si>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</si>
  <si>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</si>
  <si>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</si>
  <si>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</si>
  <si>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</si>
  <si>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</si>
  <si>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</si>
  <si>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</si>
  <si>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INE467B01029</t>
  </si>
  <si>
    <t>INE044A01036</t>
  </si>
  <si>
    <t>INE758T01015</t>
  </si>
  <si>
    <t>INE030A01027</t>
  </si>
  <si>
    <t>INE585B01010</t>
  </si>
  <si>
    <t>INE280A01028</t>
  </si>
  <si>
    <t>INE733E01010</t>
  </si>
  <si>
    <t>INE081A01020</t>
  </si>
  <si>
    <t>INE263A01024</t>
  </si>
  <si>
    <t>INE721A01047</t>
  </si>
  <si>
    <t>INE742F01042</t>
  </si>
  <si>
    <t>INE481G01011</t>
  </si>
  <si>
    <t>INE752E01010</t>
  </si>
  <si>
    <t>INE646L01027</t>
  </si>
  <si>
    <t>INE021A01026</t>
  </si>
  <si>
    <t>INE047A01021</t>
  </si>
  <si>
    <t>INE019A01038</t>
  </si>
  <si>
    <t>INE860A01027</t>
  </si>
  <si>
    <t>INE849A01020</t>
  </si>
  <si>
    <t>INE917I01010</t>
  </si>
  <si>
    <t>INE522F01014</t>
  </si>
  <si>
    <t>INE918I01026</t>
  </si>
  <si>
    <t>INE239A01024</t>
  </si>
  <si>
    <t>INE066A01021</t>
  </si>
  <si>
    <t>INE213A01029</t>
  </si>
  <si>
    <t>INE437A01024</t>
  </si>
  <si>
    <t>INE669C01036</t>
  </si>
  <si>
    <t>INE423A01024</t>
  </si>
  <si>
    <t>INE027H01010</t>
  </si>
  <si>
    <t>INE089A01031</t>
  </si>
  <si>
    <t>INE123W01016</t>
  </si>
  <si>
    <t>INE758E01017</t>
  </si>
  <si>
    <t>INE155A01022</t>
  </si>
  <si>
    <t>INE192A01025</t>
  </si>
  <si>
    <t>INE795G01014</t>
  </si>
  <si>
    <t>INE075A01022</t>
  </si>
  <si>
    <t>Banks</t>
  </si>
  <si>
    <t>Petroleum Products</t>
  </si>
  <si>
    <t>Telecom - Services</t>
  </si>
  <si>
    <t>Construction</t>
  </si>
  <si>
    <t>IT - Software</t>
  </si>
  <si>
    <t>Diversified FMCG</t>
  </si>
  <si>
    <t>Automobiles</t>
  </si>
  <si>
    <t>Finance</t>
  </si>
  <si>
    <t>Pharmaceuticals &amp; Biotechnology</t>
  </si>
  <si>
    <t>Retailing</t>
  </si>
  <si>
    <t>Consumer Durables</t>
  </si>
  <si>
    <t>Power</t>
  </si>
  <si>
    <t>Ferrous Metals</t>
  </si>
  <si>
    <t>Aerospace &amp; Defense</t>
  </si>
  <si>
    <t>Non - Ferrous Metals</t>
  </si>
  <si>
    <t>Transport Infrastructure</t>
  </si>
  <si>
    <t>Cement &amp; Cement Products</t>
  </si>
  <si>
    <t>Transport Services</t>
  </si>
  <si>
    <t>Consumable Fuels</t>
  </si>
  <si>
    <t>Food Products</t>
  </si>
  <si>
    <t>Oil</t>
  </si>
  <si>
    <t>Healthcare Services</t>
  </si>
  <si>
    <t>Metals &amp; Minerals Trading</t>
  </si>
  <si>
    <t>Insurance</t>
  </si>
  <si>
    <t>Agricultural Food &amp; other Products</t>
  </si>
  <si>
    <t>INE059A01026</t>
  </si>
  <si>
    <t>INE038A01020</t>
  </si>
  <si>
    <t>As on 31 Jul 2026</t>
  </si>
  <si>
    <t>As on 31 Aug 2026</t>
  </si>
  <si>
    <t>a. Hedging Positions through Futures as on Aug 31, 2026 is Nil.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</si>
  <si>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</si>
  <si>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</si>
  <si>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</si>
  <si>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</si>
  <si>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</si>
  <si>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</si>
  <si>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</si>
  <si>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</si>
  <si>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</si>
  <si>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</si>
  <si>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0.70 times.</t>
  </si>
  <si>
    <t>ZERODHA MUTUAL FUND</t>
  </si>
  <si>
    <t>MONTHLY PORTFOLIO STATEMENT OF ZERODHA NIFTY 50 ETF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</si>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</sst>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%"/>
    <numFmt numFmtId="167" formatCode="#,##0.00;\-#,##0.00;0.00"/>
    <numFmt numFmtId="168" formatCode="#,##0.00;\(#,##0.00\)"/>
    <numFmt numFmtId="169" formatCode="0.0000"/>
  </numFmts>
  <fonts count="15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D8D8D8"/>
      </bottom>
      <diagonal/>
    </border>
    <border>
      <left style="medium">
        <color rgb="FF000000"/>
      </left>
      <right/>
      <top style="thin">
        <color rgb="FFD8D8D8"/>
      </top>
      <bottom style="thin">
        <color rgb="FFD8D8D8"/>
      </bottom>
      <diagonal/>
    </border>
    <border>
      <left style="medium">
        <color rgb="FF000000"/>
      </left>
      <right/>
      <top style="thin">
        <color rgb="FFD8D8D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5" fillId="0" borderId="0" xfId="0" applyFont="1"/>
    <xf numFmtId="14" fontId="5" fillId="0" borderId="0" xfId="0" applyNumberFormat="1" applyFont="1"/>
    <xf numFmtId="2" fontId="5" fillId="0" borderId="0" xfId="0" applyNumberFormat="1" applyFont="1"/>
    <xf numFmtId="0" fontId="6" fillId="3" borderId="5" xfId="0" applyFont="1" applyFill="1" applyBorder="1"/>
    <xf numFmtId="0" fontId="6" fillId="3" borderId="6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6" xfId="0" applyNumberFormat="1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left"/>
    </xf>
    <xf numFmtId="0" fontId="8" fillId="0" borderId="11" xfId="0" applyFont="1" applyBorder="1" applyAlignment="1">
      <alignment horizontal="center"/>
    </xf>
    <xf numFmtId="49" fontId="10" fillId="3" borderId="6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169" fontId="8" fillId="3" borderId="0" xfId="0" applyNumberFormat="1" applyFont="1" applyFill="1" applyAlignment="1">
      <alignment horizontal="center"/>
    </xf>
    <xf numFmtId="169" fontId="8" fillId="3" borderId="6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4" fillId="0" borderId="12" xfId="0" applyFont="1" applyBorder="1"/>
    <xf numFmtId="0" fontId="1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8" xfId="0" applyFont="1" applyBorder="1"/>
    <xf numFmtId="166" fontId="1" fillId="0" borderId="13" xfId="0" applyNumberFormat="1" applyFont="1" applyBorder="1" applyAlignment="1">
      <alignment horizontal="right"/>
    </xf>
    <xf numFmtId="0" fontId="4" fillId="0" borderId="14" xfId="0" applyFont="1" applyBorder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4" fillId="3" borderId="16" xfId="0" applyFont="1" applyFill="1" applyBorder="1"/>
    <xf numFmtId="49" fontId="8" fillId="3" borderId="17" xfId="0" applyNumberFormat="1" applyFont="1" applyFill="1" applyBorder="1"/>
    <xf numFmtId="0" fontId="5" fillId="0" borderId="18" xfId="0" applyFont="1" applyBorder="1"/>
    <xf numFmtId="0" fontId="1" fillId="0" borderId="19" xfId="0" applyFont="1" applyBorder="1"/>
    <xf numFmtId="0" fontId="5" fillId="0" borderId="1" xfId="0" applyFont="1" applyBorder="1"/>
    <xf numFmtId="0" fontId="5" fillId="0" borderId="19" xfId="0" applyFont="1" applyBorder="1"/>
    <xf numFmtId="0" fontId="1" fillId="0" borderId="20" xfId="0" applyFont="1" applyBorder="1"/>
    <xf numFmtId="0" fontId="4" fillId="3" borderId="9" xfId="0" applyFont="1" applyFill="1" applyBorder="1"/>
    <xf numFmtId="0" fontId="8" fillId="0" borderId="6" xfId="0" applyFont="1" applyBorder="1"/>
    <xf numFmtId="164" fontId="1" fillId="0" borderId="6" xfId="0" applyNumberFormat="1" applyFont="1" applyBorder="1"/>
    <xf numFmtId="0" fontId="4" fillId="0" borderId="13" xfId="0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 wrapText="1"/>
    </xf>
    <xf numFmtId="165" fontId="4" fillId="0" borderId="13" xfId="0" applyNumberFormat="1" applyFont="1" applyBorder="1" applyAlignment="1">
      <alignment vertical="center"/>
    </xf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3" xfId="0" applyNumberFormat="1" applyFont="1" applyBorder="1"/>
    <xf numFmtId="0" fontId="1" fillId="0" borderId="13" xfId="0" applyFont="1" applyBorder="1"/>
    <xf numFmtId="164" fontId="1" fillId="0" borderId="13" xfId="0" applyNumberFormat="1" applyFont="1" applyBorder="1"/>
    <xf numFmtId="165" fontId="1" fillId="0" borderId="13" xfId="0" applyNumberFormat="1" applyFont="1" applyBorder="1" applyAlignment="1">
      <alignment horizontal="right"/>
    </xf>
    <xf numFmtId="165" fontId="1" fillId="0" borderId="13" xfId="0" applyNumberFormat="1" applyFont="1" applyBorder="1"/>
    <xf numFmtId="49" fontId="1" fillId="0" borderId="13" xfId="0" applyNumberFormat="1" applyFont="1" applyBorder="1"/>
    <xf numFmtId="3" fontId="1" fillId="0" borderId="13" xfId="0" applyNumberFormat="1" applyFont="1" applyBorder="1"/>
    <xf numFmtId="4" fontId="1" fillId="0" borderId="13" xfId="0" applyNumberFormat="1" applyFont="1" applyBorder="1"/>
    <xf numFmtId="4" fontId="4" fillId="3" borderId="13" xfId="0" applyNumberFormat="1" applyFont="1" applyFill="1" applyBorder="1" applyAlignment="1">
      <alignment horizontal="right"/>
    </xf>
    <xf numFmtId="166" fontId="4" fillId="3" borderId="13" xfId="0" applyNumberFormat="1" applyFont="1" applyFill="1" applyBorder="1" applyAlignment="1">
      <alignment horizontal="right"/>
    </xf>
    <xf numFmtId="165" fontId="4" fillId="3" borderId="13" xfId="0" applyNumberFormat="1" applyFont="1" applyFill="1" applyBorder="1" applyAlignment="1">
      <alignment horizontal="right"/>
    </xf>
    <xf numFmtId="167" fontId="1" fillId="0" borderId="13" xfId="0" applyNumberFormat="1" applyFont="1" applyBorder="1" applyAlignment="1">
      <alignment horizontal="right"/>
    </xf>
    <xf numFmtId="167" fontId="4" fillId="3" borderId="13" xfId="0" applyNumberFormat="1" applyFont="1" applyFill="1" applyBorder="1" applyAlignment="1">
      <alignment horizontal="right"/>
    </xf>
    <xf numFmtId="168" fontId="1" fillId="0" borderId="13" xfId="0" applyNumberFormat="1" applyFont="1" applyBorder="1" applyAlignment="1">
      <alignment horizontal="right"/>
    </xf>
    <xf numFmtId="168" fontId="4" fillId="3" borderId="13" xfId="0" applyNumberFormat="1" applyFont="1" applyFill="1" applyBorder="1" applyAlignment="1">
      <alignment horizontal="right"/>
    </xf>
    <xf numFmtId="0" fontId="4" fillId="3" borderId="13" xfId="0" applyFont="1" applyFill="1" applyBorder="1"/>
    <xf numFmtId="164" fontId="4" fillId="3" borderId="13" xfId="0" applyNumberFormat="1" applyFont="1" applyFill="1" applyBorder="1"/>
    <xf numFmtId="166" fontId="1" fillId="0" borderId="13" xfId="0" applyNumberFormat="1" applyFont="1" applyBorder="1"/>
    <xf numFmtId="0" fontId="1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142</xdr:row>
      <xdr:rowOff>200025</xdr:rowOff>
    </xdr:from>
    <xdr:ext cx="4857750" cy="3086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166</xdr:row>
      <xdr:rowOff>47625</xdr:rowOff>
    </xdr:from>
    <xdr:ext cx="48196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17"/>
  <sheetViews>
    <sheetView showGridLines="0" tabSelected="1" workbookViewId="0">
      <selection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4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77" t="s">
        <v>190</v>
      </c>
      <c r="D1" s="78"/>
      <c r="E1" s="78"/>
      <c r="F1" s="78"/>
      <c r="G1" s="78"/>
      <c r="H1" s="78"/>
      <c r="I1" s="79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77" t="s">
        <v>191</v>
      </c>
      <c r="D2" s="78"/>
      <c r="E2" s="78"/>
      <c r="F2" s="78"/>
      <c r="G2" s="78"/>
      <c r="H2" s="78"/>
      <c r="I2" s="79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0"/>
      <c r="D3" s="81"/>
      <c r="E3" s="81"/>
      <c r="F3" s="81"/>
      <c r="G3" s="81"/>
      <c r="H3" s="81"/>
      <c r="I3" s="82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38" t="s">
        <v>0</v>
      </c>
      <c r="D4" s="51" t="s">
        <v>1</v>
      </c>
      <c r="E4" s="51" t="s">
        <v>2</v>
      </c>
      <c r="F4" s="52" t="s">
        <v>3</v>
      </c>
      <c r="G4" s="53" t="s">
        <v>4</v>
      </c>
      <c r="H4" s="53" t="s">
        <v>5</v>
      </c>
      <c r="I4" s="54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4"/>
      <c r="B5" s="4"/>
      <c r="C5" s="39"/>
      <c r="D5" s="55"/>
      <c r="E5" s="55"/>
      <c r="F5" s="56"/>
      <c r="G5" s="57"/>
      <c r="H5" s="57"/>
      <c r="I5" s="58"/>
      <c r="J5" s="5"/>
      <c r="K5" s="4"/>
      <c r="L5" s="6"/>
      <c r="M5" s="4"/>
      <c r="N5" s="4"/>
      <c r="O5" s="6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8" x14ac:dyDescent="0.5">
      <c r="A6" s="7"/>
      <c r="B6" s="8"/>
      <c r="C6" s="40" t="s">
        <v>7</v>
      </c>
      <c r="D6" s="59"/>
      <c r="E6" s="59"/>
      <c r="F6" s="60"/>
      <c r="G6" s="61"/>
      <c r="H6" s="61"/>
      <c r="I6" s="62"/>
      <c r="J6" s="2"/>
      <c r="K6" s="1"/>
      <c r="L6" s="3"/>
      <c r="M6" s="1"/>
      <c r="N6" s="1"/>
      <c r="O6" s="3"/>
      <c r="P6" s="1"/>
      <c r="Q6" s="1"/>
      <c r="R6" s="1"/>
      <c r="S6" s="1"/>
      <c r="T6" s="4"/>
      <c r="U6" s="1"/>
      <c r="V6" s="4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41" t="s">
        <v>8</v>
      </c>
      <c r="D7" s="59"/>
      <c r="E7" s="59"/>
      <c r="F7" s="60"/>
      <c r="G7" s="61"/>
      <c r="H7" s="61"/>
      <c r="I7" s="62"/>
      <c r="J7" s="2"/>
      <c r="K7" s="1"/>
      <c r="L7" s="3"/>
      <c r="M7" s="1"/>
      <c r="N7" s="1"/>
      <c r="O7" s="3"/>
      <c r="P7" s="1"/>
      <c r="Q7" s="1"/>
      <c r="R7" s="1"/>
      <c r="S7" s="1"/>
      <c r="T7" s="4"/>
      <c r="U7" s="1"/>
      <c r="V7" s="4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42" t="s">
        <v>51</v>
      </c>
      <c r="D8" s="63" t="s">
        <v>101</v>
      </c>
      <c r="E8" s="63" t="s">
        <v>149</v>
      </c>
      <c r="F8" s="64">
        <v>88952</v>
      </c>
      <c r="G8" s="65">
        <v>630.66967999999997</v>
      </c>
      <c r="H8" s="37">
        <v>9.8500000000000004E-2</v>
      </c>
      <c r="I8" s="62"/>
      <c r="J8" s="2"/>
      <c r="K8" s="1"/>
      <c r="L8" s="3"/>
      <c r="M8" s="1"/>
      <c r="N8" s="1"/>
      <c r="O8" s="3"/>
      <c r="P8" s="1"/>
      <c r="Q8" s="1"/>
      <c r="R8" s="1"/>
      <c r="S8" s="1"/>
      <c r="T8" s="4"/>
      <c r="U8" s="1"/>
      <c r="V8" s="4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42" t="s">
        <v>52</v>
      </c>
      <c r="D9" s="63" t="s">
        <v>102</v>
      </c>
      <c r="E9" s="63" t="s">
        <v>149</v>
      </c>
      <c r="F9" s="64">
        <v>41612</v>
      </c>
      <c r="G9" s="65">
        <v>605.03848000000005</v>
      </c>
      <c r="H9" s="37">
        <v>9.4500000000000001E-2</v>
      </c>
      <c r="I9" s="62"/>
      <c r="J9" s="2"/>
      <c r="K9" s="1"/>
      <c r="L9" s="3"/>
      <c r="M9" s="1"/>
      <c r="N9" s="1"/>
      <c r="O9" s="3"/>
      <c r="P9" s="1"/>
      <c r="Q9" s="1"/>
      <c r="R9" s="1"/>
      <c r="S9" s="1"/>
      <c r="T9" s="4"/>
      <c r="U9" s="1"/>
      <c r="V9" s="4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42" t="s">
        <v>53</v>
      </c>
      <c r="D10" s="63" t="s">
        <v>103</v>
      </c>
      <c r="E10" s="63" t="s">
        <v>150</v>
      </c>
      <c r="F10" s="64">
        <v>39245</v>
      </c>
      <c r="G10" s="65">
        <v>501.15865000000002</v>
      </c>
      <c r="H10" s="37">
        <v>7.8299999999999995E-2</v>
      </c>
      <c r="I10" s="62"/>
      <c r="J10" s="2"/>
      <c r="K10" s="1"/>
      <c r="L10" s="3"/>
      <c r="M10" s="1"/>
      <c r="N10" s="1"/>
      <c r="O10" s="3"/>
      <c r="P10" s="1"/>
      <c r="Q10" s="1"/>
      <c r="R10" s="1"/>
      <c r="S10" s="1"/>
      <c r="T10" s="4"/>
      <c r="U10" s="1"/>
      <c r="V10" s="4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42" t="s">
        <v>54</v>
      </c>
      <c r="D11" s="63" t="s">
        <v>104</v>
      </c>
      <c r="E11" s="63" t="s">
        <v>151</v>
      </c>
      <c r="F11" s="64">
        <v>17663</v>
      </c>
      <c r="G11" s="65">
        <v>320.03589699999998</v>
      </c>
      <c r="H11" s="37">
        <v>0.05</v>
      </c>
      <c r="I11" s="62"/>
      <c r="J11" s="2"/>
      <c r="K11" s="1"/>
      <c r="L11" s="3"/>
      <c r="M11" s="1"/>
      <c r="N11" s="1"/>
      <c r="O11" s="3"/>
      <c r="P11" s="1"/>
      <c r="Q11" s="1"/>
      <c r="R11" s="1"/>
      <c r="S11" s="1"/>
      <c r="T11" s="4"/>
      <c r="U11" s="1"/>
      <c r="V11" s="4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42" t="s">
        <v>55</v>
      </c>
      <c r="D12" s="63" t="s">
        <v>105</v>
      </c>
      <c r="E12" s="63" t="s">
        <v>152</v>
      </c>
      <c r="F12" s="64">
        <v>6803</v>
      </c>
      <c r="G12" s="65">
        <v>275.17454700000002</v>
      </c>
      <c r="H12" s="37">
        <v>4.2999999999999997E-2</v>
      </c>
      <c r="I12" s="62"/>
      <c r="J12" s="2"/>
      <c r="K12" s="1"/>
      <c r="L12" s="3"/>
      <c r="M12" s="1"/>
      <c r="N12" s="1"/>
      <c r="O12" s="3"/>
      <c r="P12" s="1"/>
      <c r="Q12" s="1"/>
      <c r="R12" s="1"/>
      <c r="S12" s="1"/>
      <c r="T12" s="4"/>
      <c r="U12" s="1"/>
      <c r="V12" s="4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42" t="s">
        <v>56</v>
      </c>
      <c r="D13" s="63" t="s">
        <v>106</v>
      </c>
      <c r="E13" s="63" t="s">
        <v>149</v>
      </c>
      <c r="F13" s="64">
        <v>24017</v>
      </c>
      <c r="G13" s="65">
        <v>254.58019999999999</v>
      </c>
      <c r="H13" s="37">
        <v>3.9800000000000002E-2</v>
      </c>
      <c r="I13" s="62"/>
      <c r="J13" s="2"/>
      <c r="K13" s="1"/>
      <c r="L13" s="3"/>
      <c r="M13" s="1"/>
      <c r="N13" s="1"/>
      <c r="O13" s="3"/>
      <c r="P13" s="1"/>
      <c r="Q13" s="1"/>
      <c r="R13" s="1"/>
      <c r="S13" s="1"/>
      <c r="T13" s="4"/>
      <c r="U13" s="1"/>
      <c r="V13" s="4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42" t="s">
        <v>58</v>
      </c>
      <c r="D14" s="63" t="s">
        <v>108</v>
      </c>
      <c r="E14" s="63" t="s">
        <v>153</v>
      </c>
      <c r="F14" s="64">
        <v>20381</v>
      </c>
      <c r="G14" s="65">
        <v>231.079778</v>
      </c>
      <c r="H14" s="37">
        <v>3.61E-2</v>
      </c>
      <c r="I14" s="62"/>
      <c r="J14" s="2"/>
      <c r="K14" s="1"/>
      <c r="L14" s="3"/>
      <c r="M14" s="1"/>
      <c r="N14" s="1"/>
      <c r="O14" s="3"/>
      <c r="P14" s="1"/>
      <c r="Q14" s="1"/>
      <c r="R14" s="1"/>
      <c r="S14" s="1"/>
      <c r="T14" s="4"/>
      <c r="U14" s="1"/>
      <c r="V14" s="4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42" t="s">
        <v>57</v>
      </c>
      <c r="D15" s="63" t="s">
        <v>107</v>
      </c>
      <c r="E15" s="63" t="s">
        <v>149</v>
      </c>
      <c r="F15" s="64">
        <v>16681</v>
      </c>
      <c r="G15" s="65">
        <v>216.85300000000001</v>
      </c>
      <c r="H15" s="37">
        <v>3.39E-2</v>
      </c>
      <c r="I15" s="62"/>
      <c r="J15" s="2"/>
      <c r="K15" s="1"/>
      <c r="L15" s="3"/>
      <c r="M15" s="1"/>
      <c r="N15" s="1"/>
      <c r="O15" s="3"/>
      <c r="P15" s="1"/>
      <c r="Q15" s="1"/>
      <c r="R15" s="1"/>
      <c r="S15" s="1"/>
      <c r="T15" s="4"/>
      <c r="U15" s="1"/>
      <c r="V15" s="4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42" t="s">
        <v>59</v>
      </c>
      <c r="D16" s="63" t="s">
        <v>109</v>
      </c>
      <c r="E16" s="63" t="s">
        <v>149</v>
      </c>
      <c r="F16" s="64">
        <v>42773</v>
      </c>
      <c r="G16" s="65">
        <v>179.389962</v>
      </c>
      <c r="H16" s="37">
        <v>2.8000000000000001E-2</v>
      </c>
      <c r="I16" s="62"/>
      <c r="J16" s="2"/>
      <c r="K16" s="1"/>
      <c r="L16" s="3"/>
      <c r="M16" s="1"/>
      <c r="N16" s="1"/>
      <c r="O16" s="3"/>
      <c r="P16" s="1"/>
      <c r="Q16" s="1"/>
      <c r="R16" s="1"/>
      <c r="S16" s="1"/>
      <c r="T16" s="4"/>
      <c r="U16" s="1"/>
      <c r="V16" s="4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2" t="s">
        <v>61</v>
      </c>
      <c r="D17" s="63" t="s">
        <v>111</v>
      </c>
      <c r="E17" s="63" t="s">
        <v>155</v>
      </c>
      <c r="F17" s="64">
        <v>5189</v>
      </c>
      <c r="G17" s="65">
        <v>170.30297999999999</v>
      </c>
      <c r="H17" s="37">
        <v>2.6599999999999999E-2</v>
      </c>
      <c r="I17" s="62"/>
      <c r="J17" s="2"/>
      <c r="K17" s="1"/>
      <c r="L17" s="3"/>
      <c r="M17" s="1"/>
      <c r="N17" s="1"/>
      <c r="O17" s="3"/>
      <c r="P17" s="1"/>
      <c r="Q17" s="1"/>
      <c r="R17" s="1"/>
      <c r="S17" s="1"/>
      <c r="T17" s="4"/>
      <c r="U17" s="1"/>
      <c r="V17" s="4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2" t="s">
        <v>62</v>
      </c>
      <c r="D18" s="63" t="s">
        <v>112</v>
      </c>
      <c r="E18" s="63" t="s">
        <v>156</v>
      </c>
      <c r="F18" s="64">
        <v>15571</v>
      </c>
      <c r="G18" s="65">
        <v>164.58546999999999</v>
      </c>
      <c r="H18" s="37">
        <v>2.5700000000000001E-2</v>
      </c>
      <c r="I18" s="62"/>
      <c r="J18" s="2"/>
      <c r="K18" s="1"/>
      <c r="L18" s="3"/>
      <c r="M18" s="1"/>
      <c r="N18" s="1"/>
      <c r="O18" s="3"/>
      <c r="P18" s="1"/>
      <c r="Q18" s="1"/>
      <c r="R18" s="1"/>
      <c r="S18" s="1"/>
      <c r="T18" s="4"/>
      <c r="U18" s="1"/>
      <c r="V18" s="4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2" t="s">
        <v>60</v>
      </c>
      <c r="D19" s="63" t="s">
        <v>110</v>
      </c>
      <c r="E19" s="63" t="s">
        <v>154</v>
      </c>
      <c r="F19" s="64">
        <v>56009</v>
      </c>
      <c r="G19" s="65">
        <v>143.10299499999999</v>
      </c>
      <c r="H19" s="37">
        <v>2.23E-2</v>
      </c>
      <c r="I19" s="62"/>
      <c r="J19" s="2"/>
      <c r="K19" s="1"/>
      <c r="L19" s="3"/>
      <c r="M19" s="1"/>
      <c r="N19" s="1"/>
      <c r="O19" s="3"/>
      <c r="P19" s="1"/>
      <c r="Q19" s="1"/>
      <c r="R19" s="1"/>
      <c r="S19" s="1"/>
      <c r="T19" s="4"/>
      <c r="U19" s="1"/>
      <c r="V19" s="4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2" t="s">
        <v>63</v>
      </c>
      <c r="D20" s="63" t="s">
        <v>113</v>
      </c>
      <c r="E20" s="63" t="s">
        <v>153</v>
      </c>
      <c r="F20" s="64">
        <v>5932</v>
      </c>
      <c r="G20" s="65">
        <v>142.32647600000001</v>
      </c>
      <c r="H20" s="37">
        <v>2.2200000000000001E-2</v>
      </c>
      <c r="I20" s="62"/>
      <c r="J20" s="2"/>
      <c r="K20" s="1"/>
      <c r="L20" s="3"/>
      <c r="M20" s="1"/>
      <c r="N20" s="1"/>
      <c r="O20" s="3"/>
      <c r="P20" s="1"/>
      <c r="Q20" s="1"/>
      <c r="R20" s="1"/>
      <c r="S20" s="1"/>
      <c r="T20" s="4"/>
      <c r="U20" s="1"/>
      <c r="V20" s="4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42" t="s">
        <v>65</v>
      </c>
      <c r="D21" s="63" t="s">
        <v>115</v>
      </c>
      <c r="E21" s="63" t="s">
        <v>158</v>
      </c>
      <c r="F21" s="64">
        <v>42002</v>
      </c>
      <c r="G21" s="65">
        <v>137.80856199999999</v>
      </c>
      <c r="H21" s="37">
        <v>2.1499999999999998E-2</v>
      </c>
      <c r="I21" s="62"/>
      <c r="J21" s="2"/>
      <c r="K21" s="1"/>
      <c r="L21" s="3"/>
      <c r="M21" s="1"/>
      <c r="N21" s="1"/>
      <c r="O21" s="3"/>
      <c r="P21" s="1"/>
      <c r="Q21" s="1"/>
      <c r="R21" s="1"/>
      <c r="S21" s="1"/>
      <c r="T21" s="4"/>
      <c r="U21" s="1"/>
      <c r="V21" s="4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42" t="s">
        <v>68</v>
      </c>
      <c r="D22" s="63" t="s">
        <v>118</v>
      </c>
      <c r="E22" s="63" t="s">
        <v>159</v>
      </c>
      <c r="F22" s="64">
        <v>2397</v>
      </c>
      <c r="G22" s="65">
        <v>122.304528</v>
      </c>
      <c r="H22" s="37">
        <v>1.9099999999999999E-2</v>
      </c>
      <c r="I22" s="62"/>
      <c r="J22" s="2"/>
      <c r="K22" s="1"/>
      <c r="L22" s="3"/>
      <c r="M22" s="1"/>
      <c r="N22" s="1"/>
      <c r="O22" s="3"/>
      <c r="P22" s="1"/>
      <c r="Q22" s="1"/>
      <c r="R22" s="1"/>
      <c r="S22" s="1"/>
      <c r="T22" s="4"/>
      <c r="U22" s="1"/>
      <c r="V22" s="4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42" t="s">
        <v>64</v>
      </c>
      <c r="D23" s="63" t="s">
        <v>114</v>
      </c>
      <c r="E23" s="63" t="s">
        <v>157</v>
      </c>
      <c r="F23" s="64">
        <v>6155</v>
      </c>
      <c r="G23" s="65">
        <v>122.16444</v>
      </c>
      <c r="H23" s="37">
        <v>1.9099999999999999E-2</v>
      </c>
      <c r="I23" s="62"/>
      <c r="J23" s="2"/>
      <c r="K23" s="1"/>
      <c r="L23" s="3"/>
      <c r="M23" s="1"/>
      <c r="N23" s="1"/>
      <c r="O23" s="3"/>
      <c r="P23" s="1"/>
      <c r="Q23" s="1"/>
      <c r="R23" s="1"/>
      <c r="S23" s="1"/>
      <c r="T23" s="4"/>
      <c r="U23" s="1"/>
      <c r="V23" s="4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42" t="s">
        <v>67</v>
      </c>
      <c r="D24" s="63" t="s">
        <v>117</v>
      </c>
      <c r="E24" s="63" t="s">
        <v>155</v>
      </c>
      <c r="F24" s="64">
        <v>757</v>
      </c>
      <c r="G24" s="65">
        <v>102.55079000000001</v>
      </c>
      <c r="H24" s="37">
        <v>1.6E-2</v>
      </c>
      <c r="I24" s="62"/>
      <c r="J24" s="2"/>
      <c r="K24" s="1"/>
      <c r="L24" s="3"/>
      <c r="M24" s="1"/>
      <c r="N24" s="1"/>
      <c r="O24" s="3"/>
      <c r="P24" s="1"/>
      <c r="Q24" s="1"/>
      <c r="R24" s="1"/>
      <c r="S24" s="1"/>
      <c r="T24" s="4"/>
      <c r="U24" s="1"/>
      <c r="V24" s="4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42" t="s">
        <v>66</v>
      </c>
      <c r="D25" s="63" t="s">
        <v>116</v>
      </c>
      <c r="E25" s="63" t="s">
        <v>154</v>
      </c>
      <c r="F25" s="64">
        <v>5157</v>
      </c>
      <c r="G25" s="65">
        <v>101.45881799999999</v>
      </c>
      <c r="H25" s="37">
        <v>1.5800000000000002E-2</v>
      </c>
      <c r="I25" s="62"/>
      <c r="J25" s="2"/>
      <c r="K25" s="1"/>
      <c r="L25" s="3"/>
      <c r="M25" s="1"/>
      <c r="N25" s="1"/>
      <c r="O25" s="3"/>
      <c r="P25" s="1"/>
      <c r="Q25" s="1"/>
      <c r="R25" s="1"/>
      <c r="S25" s="1"/>
      <c r="T25" s="4"/>
      <c r="U25" s="1"/>
      <c r="V25" s="4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42" t="s">
        <v>69</v>
      </c>
      <c r="D26" s="63" t="s">
        <v>119</v>
      </c>
      <c r="E26" s="63" t="s">
        <v>160</v>
      </c>
      <c r="F26" s="64">
        <v>27546</v>
      </c>
      <c r="G26" s="65">
        <v>90.185603999999998</v>
      </c>
      <c r="H26" s="37">
        <v>1.41E-2</v>
      </c>
      <c r="I26" s="62"/>
      <c r="J26" s="2"/>
      <c r="K26" s="1"/>
      <c r="L26" s="3"/>
      <c r="M26" s="1"/>
      <c r="N26" s="1"/>
      <c r="O26" s="3"/>
      <c r="P26" s="1"/>
      <c r="Q26" s="1"/>
      <c r="R26" s="1"/>
      <c r="S26" s="1"/>
      <c r="T26" s="4"/>
      <c r="U26" s="1"/>
      <c r="V26" s="4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42" t="s">
        <v>72</v>
      </c>
      <c r="D27" s="63" t="s">
        <v>122</v>
      </c>
      <c r="E27" s="63" t="s">
        <v>156</v>
      </c>
      <c r="F27" s="64">
        <v>8140</v>
      </c>
      <c r="G27" s="65">
        <v>90.345860000000002</v>
      </c>
      <c r="H27" s="37">
        <v>1.41E-2</v>
      </c>
      <c r="I27" s="62"/>
      <c r="J27" s="2"/>
      <c r="K27" s="1"/>
      <c r="L27" s="3"/>
      <c r="M27" s="1"/>
      <c r="N27" s="1"/>
      <c r="O27" s="3"/>
      <c r="P27" s="1"/>
      <c r="Q27" s="1"/>
      <c r="R27" s="1"/>
      <c r="S27" s="1"/>
      <c r="T27" s="4"/>
      <c r="U27" s="1"/>
      <c r="V27" s="4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42" t="s">
        <v>70</v>
      </c>
      <c r="D28" s="63" t="s">
        <v>120</v>
      </c>
      <c r="E28" s="63" t="s">
        <v>161</v>
      </c>
      <c r="F28" s="64">
        <v>48030</v>
      </c>
      <c r="G28" s="65">
        <v>88.543305000000004</v>
      </c>
      <c r="H28" s="37">
        <v>1.38E-2</v>
      </c>
      <c r="I28" s="62"/>
      <c r="J28" s="2"/>
      <c r="K28" s="1"/>
      <c r="L28" s="3"/>
      <c r="M28" s="1"/>
      <c r="N28" s="1"/>
      <c r="O28" s="3"/>
      <c r="P28" s="1"/>
      <c r="Q28" s="1"/>
      <c r="R28" s="1"/>
      <c r="S28" s="1"/>
      <c r="T28" s="4"/>
      <c r="U28" s="1"/>
      <c r="V28" s="4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42" t="s">
        <v>71</v>
      </c>
      <c r="D29" s="63" t="s">
        <v>121</v>
      </c>
      <c r="E29" s="63" t="s">
        <v>162</v>
      </c>
      <c r="F29" s="64">
        <v>20812</v>
      </c>
      <c r="G29" s="65">
        <v>86.255334000000005</v>
      </c>
      <c r="H29" s="37">
        <v>1.35E-2</v>
      </c>
      <c r="I29" s="62"/>
      <c r="J29" s="2"/>
      <c r="K29" s="1"/>
      <c r="L29" s="3"/>
      <c r="M29" s="1"/>
      <c r="N29" s="1"/>
      <c r="O29" s="3"/>
      <c r="P29" s="1"/>
      <c r="Q29" s="1"/>
      <c r="R29" s="1"/>
      <c r="S29" s="1"/>
      <c r="T29" s="4"/>
      <c r="U29" s="1"/>
      <c r="V29" s="4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42" t="s">
        <v>73</v>
      </c>
      <c r="D30" s="63" t="s">
        <v>175</v>
      </c>
      <c r="E30" s="63" t="s">
        <v>163</v>
      </c>
      <c r="F30" s="64">
        <v>8412</v>
      </c>
      <c r="G30" s="65">
        <v>85.419653999999994</v>
      </c>
      <c r="H30" s="37">
        <v>1.3299999999999999E-2</v>
      </c>
      <c r="I30" s="62"/>
      <c r="J30" s="2"/>
      <c r="K30" s="1"/>
      <c r="L30" s="3"/>
      <c r="M30" s="1"/>
      <c r="N30" s="1"/>
      <c r="O30" s="3"/>
      <c r="P30" s="1"/>
      <c r="Q30" s="1"/>
      <c r="R30" s="1"/>
      <c r="S30" s="1"/>
      <c r="T30" s="4"/>
      <c r="U30" s="1"/>
      <c r="V30" s="4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42" t="s">
        <v>81</v>
      </c>
      <c r="D31" s="63" t="s">
        <v>130</v>
      </c>
      <c r="E31" s="63" t="s">
        <v>153</v>
      </c>
      <c r="F31" s="64">
        <v>6126</v>
      </c>
      <c r="G31" s="65">
        <v>80.385372000000004</v>
      </c>
      <c r="H31" s="37">
        <v>1.26E-2</v>
      </c>
      <c r="I31" s="62"/>
      <c r="J31" s="2"/>
      <c r="K31" s="1"/>
      <c r="L31" s="3"/>
      <c r="M31" s="1"/>
      <c r="N31" s="1"/>
      <c r="O31" s="3"/>
      <c r="P31" s="1"/>
      <c r="Q31" s="1"/>
      <c r="R31" s="1"/>
      <c r="S31" s="1"/>
      <c r="T31" s="4"/>
      <c r="U31" s="1"/>
      <c r="V31" s="4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42" t="s">
        <v>75</v>
      </c>
      <c r="D32" s="63" t="s">
        <v>124</v>
      </c>
      <c r="E32" s="63" t="s">
        <v>165</v>
      </c>
      <c r="F32" s="64">
        <v>687</v>
      </c>
      <c r="G32" s="65">
        <v>78.661500000000004</v>
      </c>
      <c r="H32" s="37">
        <v>1.23E-2</v>
      </c>
      <c r="I32" s="62"/>
      <c r="J32" s="2"/>
      <c r="K32" s="1"/>
      <c r="L32" s="3"/>
      <c r="M32" s="1"/>
      <c r="N32" s="1"/>
      <c r="O32" s="3"/>
      <c r="P32" s="1"/>
      <c r="Q32" s="1"/>
      <c r="R32" s="1"/>
      <c r="S32" s="1"/>
      <c r="T32" s="4"/>
      <c r="U32" s="1"/>
      <c r="V32" s="4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42" t="s">
        <v>83</v>
      </c>
      <c r="D33" s="63" t="s">
        <v>132</v>
      </c>
      <c r="E33" s="63" t="s">
        <v>155</v>
      </c>
      <c r="F33" s="64">
        <v>641</v>
      </c>
      <c r="G33" s="65">
        <v>77.753299999999996</v>
      </c>
      <c r="H33" s="37">
        <v>1.21E-2</v>
      </c>
      <c r="I33" s="62"/>
      <c r="J33" s="2"/>
      <c r="K33" s="1"/>
      <c r="L33" s="3"/>
      <c r="M33" s="1"/>
      <c r="N33" s="1"/>
      <c r="O33" s="3"/>
      <c r="P33" s="1"/>
      <c r="Q33" s="1"/>
      <c r="R33" s="1"/>
      <c r="S33" s="1"/>
      <c r="T33" s="4"/>
      <c r="U33" s="1"/>
      <c r="V33" s="4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42" t="s">
        <v>79</v>
      </c>
      <c r="D34" s="63" t="s">
        <v>128</v>
      </c>
      <c r="E34" s="63" t="s">
        <v>165</v>
      </c>
      <c r="F34" s="64">
        <v>2195</v>
      </c>
      <c r="G34" s="65">
        <v>73.993449999999996</v>
      </c>
      <c r="H34" s="37">
        <v>1.1599999999999999E-2</v>
      </c>
      <c r="I34" s="62"/>
      <c r="J34" s="2"/>
      <c r="K34" s="1"/>
      <c r="L34" s="3"/>
      <c r="M34" s="1"/>
      <c r="N34" s="1"/>
      <c r="O34" s="3"/>
      <c r="P34" s="1"/>
      <c r="Q34" s="1"/>
      <c r="R34" s="1"/>
      <c r="S34" s="1"/>
      <c r="T34" s="4"/>
      <c r="U34" s="1"/>
      <c r="V34" s="4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42" t="s">
        <v>80</v>
      </c>
      <c r="D35" s="63" t="s">
        <v>129</v>
      </c>
      <c r="E35" s="63" t="s">
        <v>161</v>
      </c>
      <c r="F35" s="64">
        <v>5447</v>
      </c>
      <c r="G35" s="65">
        <v>71.230418999999998</v>
      </c>
      <c r="H35" s="37">
        <v>1.11E-2</v>
      </c>
      <c r="I35" s="62"/>
      <c r="J35" s="2"/>
      <c r="K35" s="1"/>
      <c r="L35" s="3"/>
      <c r="M35" s="1"/>
      <c r="N35" s="1"/>
      <c r="O35" s="3"/>
      <c r="P35" s="1"/>
      <c r="Q35" s="1"/>
      <c r="R35" s="1"/>
      <c r="S35" s="1"/>
      <c r="T35" s="4"/>
      <c r="U35" s="1"/>
      <c r="V35" s="4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42" t="s">
        <v>78</v>
      </c>
      <c r="D36" s="63" t="s">
        <v>127</v>
      </c>
      <c r="E36" s="63" t="s">
        <v>159</v>
      </c>
      <c r="F36" s="64">
        <v>2617</v>
      </c>
      <c r="G36" s="65">
        <v>69.444711999999996</v>
      </c>
      <c r="H36" s="37">
        <v>1.0800000000000001E-2</v>
      </c>
      <c r="I36" s="62"/>
      <c r="J36" s="2"/>
      <c r="K36" s="1"/>
      <c r="L36" s="3"/>
      <c r="M36" s="1"/>
      <c r="N36" s="1"/>
      <c r="O36" s="3"/>
      <c r="P36" s="1"/>
      <c r="Q36" s="1"/>
      <c r="R36" s="1"/>
      <c r="S36" s="1"/>
      <c r="T36" s="4"/>
      <c r="U36" s="1"/>
      <c r="V36" s="4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42" t="s">
        <v>76</v>
      </c>
      <c r="D37" s="63" t="s">
        <v>125</v>
      </c>
      <c r="E37" s="63" t="s">
        <v>160</v>
      </c>
      <c r="F37" s="64">
        <v>26314</v>
      </c>
      <c r="G37" s="65">
        <v>69.350547000000006</v>
      </c>
      <c r="H37" s="37">
        <v>1.0800000000000001E-2</v>
      </c>
      <c r="I37" s="62"/>
      <c r="J37" s="2"/>
      <c r="K37" s="1"/>
      <c r="L37" s="3"/>
      <c r="M37" s="1"/>
      <c r="N37" s="1"/>
      <c r="O37" s="3"/>
      <c r="P37" s="1"/>
      <c r="Q37" s="1"/>
      <c r="R37" s="1"/>
      <c r="S37" s="1"/>
      <c r="T37" s="4"/>
      <c r="U37" s="1"/>
      <c r="V37" s="4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42" t="s">
        <v>77</v>
      </c>
      <c r="D38" s="63" t="s">
        <v>126</v>
      </c>
      <c r="E38" s="63" t="s">
        <v>166</v>
      </c>
      <c r="F38" s="64">
        <v>1315</v>
      </c>
      <c r="G38" s="65">
        <v>68.827100000000002</v>
      </c>
      <c r="H38" s="37">
        <v>1.0699999999999999E-2</v>
      </c>
      <c r="I38" s="62"/>
      <c r="J38" s="2"/>
      <c r="K38" s="1"/>
      <c r="L38" s="3"/>
      <c r="M38" s="1"/>
      <c r="N38" s="1"/>
      <c r="O38" s="3"/>
      <c r="P38" s="1"/>
      <c r="Q38" s="1"/>
      <c r="R38" s="1"/>
      <c r="S38" s="1"/>
      <c r="T38" s="4"/>
      <c r="U38" s="1"/>
      <c r="V38" s="4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42" t="s">
        <v>85</v>
      </c>
      <c r="D39" s="63" t="s">
        <v>134</v>
      </c>
      <c r="E39" s="63" t="s">
        <v>156</v>
      </c>
      <c r="F39" s="64">
        <v>3362</v>
      </c>
      <c r="G39" s="65">
        <v>67.946020000000004</v>
      </c>
      <c r="H39" s="37">
        <v>1.06E-2</v>
      </c>
      <c r="I39" s="62"/>
      <c r="J39" s="2"/>
      <c r="K39" s="1"/>
      <c r="L39" s="3"/>
      <c r="M39" s="1"/>
      <c r="N39" s="1"/>
      <c r="O39" s="3"/>
      <c r="P39" s="1"/>
      <c r="Q39" s="1"/>
      <c r="R39" s="1"/>
      <c r="S39" s="1"/>
      <c r="T39" s="4"/>
      <c r="U39" s="1"/>
      <c r="V39" s="4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42" t="s">
        <v>74</v>
      </c>
      <c r="D40" s="63" t="s">
        <v>123</v>
      </c>
      <c r="E40" s="63" t="s">
        <v>164</v>
      </c>
      <c r="F40" s="64">
        <v>4269</v>
      </c>
      <c r="G40" s="65">
        <v>68.009439</v>
      </c>
      <c r="H40" s="37">
        <v>1.06E-2</v>
      </c>
      <c r="I40" s="62"/>
      <c r="J40" s="2"/>
      <c r="K40" s="1"/>
      <c r="L40" s="3"/>
      <c r="M40" s="1"/>
      <c r="N40" s="1"/>
      <c r="O40" s="3"/>
      <c r="P40" s="1"/>
      <c r="Q40" s="1"/>
      <c r="R40" s="1"/>
      <c r="S40" s="1"/>
      <c r="T40" s="4"/>
      <c r="U40" s="1"/>
      <c r="V40" s="4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42" t="s">
        <v>87</v>
      </c>
      <c r="D41" s="63" t="s">
        <v>136</v>
      </c>
      <c r="E41" s="63" t="s">
        <v>155</v>
      </c>
      <c r="F41" s="64">
        <v>800</v>
      </c>
      <c r="G41" s="65">
        <v>63.628</v>
      </c>
      <c r="H41" s="37">
        <v>9.9000000000000008E-3</v>
      </c>
      <c r="I41" s="62"/>
      <c r="J41" s="2"/>
      <c r="K41" s="1"/>
      <c r="L41" s="3"/>
      <c r="M41" s="1"/>
      <c r="N41" s="1"/>
      <c r="O41" s="3"/>
      <c r="P41" s="1"/>
      <c r="Q41" s="1"/>
      <c r="R41" s="1"/>
      <c r="S41" s="1"/>
      <c r="T41" s="4"/>
      <c r="U41" s="1"/>
      <c r="V41" s="4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42" t="s">
        <v>86</v>
      </c>
      <c r="D42" s="63" t="s">
        <v>135</v>
      </c>
      <c r="E42" s="63" t="s">
        <v>168</v>
      </c>
      <c r="F42" s="64">
        <v>4168</v>
      </c>
      <c r="G42" s="65">
        <v>62.374119999999998</v>
      </c>
      <c r="H42" s="37">
        <v>9.7000000000000003E-3</v>
      </c>
      <c r="I42" s="62"/>
      <c r="J42" s="2"/>
      <c r="K42" s="1"/>
      <c r="L42" s="3"/>
      <c r="M42" s="1"/>
      <c r="N42" s="1"/>
      <c r="O42" s="3"/>
      <c r="P42" s="1"/>
      <c r="Q42" s="1"/>
      <c r="R42" s="1"/>
      <c r="S42" s="1"/>
      <c r="T42" s="4"/>
      <c r="U42" s="1"/>
      <c r="V42" s="4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42" t="s">
        <v>90</v>
      </c>
      <c r="D43" s="63" t="s">
        <v>139</v>
      </c>
      <c r="E43" s="63" t="s">
        <v>153</v>
      </c>
      <c r="F43" s="64">
        <v>3673</v>
      </c>
      <c r="G43" s="65">
        <v>59.796439999999997</v>
      </c>
      <c r="H43" s="37">
        <v>9.2999999999999992E-3</v>
      </c>
      <c r="I43" s="62"/>
      <c r="J43" s="2"/>
      <c r="K43" s="1"/>
      <c r="L43" s="3"/>
      <c r="M43" s="1"/>
      <c r="N43" s="1"/>
      <c r="O43" s="3"/>
      <c r="P43" s="1"/>
      <c r="Q43" s="1"/>
      <c r="R43" s="1"/>
      <c r="S43" s="1"/>
      <c r="T43" s="4"/>
      <c r="U43" s="1"/>
      <c r="V43" s="4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42" t="s">
        <v>84</v>
      </c>
      <c r="D44" s="63" t="s">
        <v>133</v>
      </c>
      <c r="E44" s="63" t="s">
        <v>167</v>
      </c>
      <c r="F44" s="64">
        <v>13918</v>
      </c>
      <c r="G44" s="65">
        <v>55.915565000000001</v>
      </c>
      <c r="H44" s="37">
        <v>8.6999999999999994E-3</v>
      </c>
      <c r="I44" s="62"/>
      <c r="J44" s="2"/>
      <c r="K44" s="1"/>
      <c r="L44" s="3"/>
      <c r="M44" s="1"/>
      <c r="N44" s="1"/>
      <c r="O44" s="3"/>
      <c r="P44" s="1"/>
      <c r="Q44" s="1"/>
      <c r="R44" s="1"/>
      <c r="S44" s="1"/>
      <c r="T44" s="4"/>
      <c r="U44" s="1"/>
      <c r="V44" s="4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42" t="s">
        <v>82</v>
      </c>
      <c r="D45" s="63" t="s">
        <v>131</v>
      </c>
      <c r="E45" s="63" t="s">
        <v>158</v>
      </c>
      <c r="F45" s="64">
        <v>1933</v>
      </c>
      <c r="G45" s="65">
        <v>55.668467</v>
      </c>
      <c r="H45" s="37">
        <v>8.6999999999999994E-3</v>
      </c>
      <c r="I45" s="62"/>
      <c r="J45" s="2"/>
      <c r="K45" s="1"/>
      <c r="L45" s="3"/>
      <c r="M45" s="1"/>
      <c r="N45" s="1"/>
      <c r="O45" s="3"/>
      <c r="P45" s="1"/>
      <c r="Q45" s="1"/>
      <c r="R45" s="1"/>
      <c r="S45" s="1"/>
      <c r="T45" s="4"/>
      <c r="U45" s="1"/>
      <c r="V45" s="4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42" t="s">
        <v>89</v>
      </c>
      <c r="D46" s="63" t="s">
        <v>138</v>
      </c>
      <c r="E46" s="63" t="s">
        <v>170</v>
      </c>
      <c r="F46" s="64">
        <v>597</v>
      </c>
      <c r="G46" s="65">
        <v>53.124045000000002</v>
      </c>
      <c r="H46" s="37">
        <v>8.3000000000000001E-3</v>
      </c>
      <c r="I46" s="62"/>
      <c r="J46" s="2"/>
      <c r="K46" s="1"/>
      <c r="L46" s="3"/>
      <c r="M46" s="1"/>
      <c r="N46" s="1"/>
      <c r="O46" s="3"/>
      <c r="P46" s="1"/>
      <c r="Q46" s="1"/>
      <c r="R46" s="1"/>
      <c r="S46" s="1"/>
      <c r="T46" s="4"/>
      <c r="U46" s="1"/>
      <c r="V46" s="4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42" t="s">
        <v>88</v>
      </c>
      <c r="D47" s="63" t="s">
        <v>137</v>
      </c>
      <c r="E47" s="63" t="s">
        <v>169</v>
      </c>
      <c r="F47" s="64">
        <v>22569</v>
      </c>
      <c r="G47" s="65">
        <v>52.314942000000002</v>
      </c>
      <c r="H47" s="37">
        <v>8.2000000000000007E-3</v>
      </c>
      <c r="I47" s="62"/>
      <c r="J47" s="2"/>
      <c r="K47" s="1"/>
      <c r="L47" s="3"/>
      <c r="M47" s="1"/>
      <c r="N47" s="1"/>
      <c r="O47" s="3"/>
      <c r="P47" s="1"/>
      <c r="Q47" s="1"/>
      <c r="R47" s="1"/>
      <c r="S47" s="1"/>
      <c r="T47" s="4"/>
      <c r="U47" s="1"/>
      <c r="V47" s="4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42" t="s">
        <v>91</v>
      </c>
      <c r="D48" s="63" t="s">
        <v>140</v>
      </c>
      <c r="E48" s="63" t="s">
        <v>171</v>
      </c>
      <c r="F48" s="64">
        <v>1676</v>
      </c>
      <c r="G48" s="65">
        <v>47.918515999999997</v>
      </c>
      <c r="H48" s="37">
        <v>7.4999999999999997E-3</v>
      </c>
      <c r="I48" s="62"/>
      <c r="J48" s="2"/>
      <c r="K48" s="1"/>
      <c r="L48" s="3"/>
      <c r="M48" s="1"/>
      <c r="N48" s="1"/>
      <c r="O48" s="3"/>
      <c r="P48" s="1"/>
      <c r="Q48" s="1"/>
      <c r="R48" s="1"/>
      <c r="S48" s="1"/>
      <c r="T48" s="4"/>
      <c r="U48" s="1"/>
      <c r="V48" s="4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42" t="s">
        <v>96</v>
      </c>
      <c r="D49" s="63" t="s">
        <v>144</v>
      </c>
      <c r="E49" s="63" t="s">
        <v>156</v>
      </c>
      <c r="F49" s="64">
        <v>19065</v>
      </c>
      <c r="G49" s="65">
        <v>46.013377499999997</v>
      </c>
      <c r="H49" s="37">
        <v>7.1999999999999998E-3</v>
      </c>
      <c r="I49" s="62"/>
      <c r="J49" s="2"/>
      <c r="K49" s="1"/>
      <c r="L49" s="3"/>
      <c r="M49" s="1"/>
      <c r="N49" s="1"/>
      <c r="O49" s="3"/>
      <c r="P49" s="1"/>
      <c r="Q49" s="1"/>
      <c r="R49" s="1"/>
      <c r="S49" s="1"/>
      <c r="T49" s="4"/>
      <c r="U49" s="1"/>
      <c r="V49" s="4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42" t="s">
        <v>94</v>
      </c>
      <c r="D50" s="63" t="s">
        <v>174</v>
      </c>
      <c r="E50" s="63" t="s">
        <v>157</v>
      </c>
      <c r="F50" s="64">
        <v>3269</v>
      </c>
      <c r="G50" s="65">
        <v>46.066747999999997</v>
      </c>
      <c r="H50" s="37">
        <v>7.1999999999999998E-3</v>
      </c>
      <c r="I50" s="62"/>
      <c r="J50" s="2"/>
      <c r="K50" s="1"/>
      <c r="L50" s="3"/>
      <c r="M50" s="1"/>
      <c r="N50" s="1"/>
      <c r="O50" s="3"/>
      <c r="P50" s="1"/>
      <c r="Q50" s="1"/>
      <c r="R50" s="1"/>
      <c r="S50" s="1"/>
      <c r="T50" s="4"/>
      <c r="U50" s="1"/>
      <c r="V50" s="4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42" t="s">
        <v>95</v>
      </c>
      <c r="D51" s="63" t="s">
        <v>143</v>
      </c>
      <c r="E51" s="63" t="s">
        <v>172</v>
      </c>
      <c r="F51" s="64">
        <v>2610</v>
      </c>
      <c r="G51" s="65">
        <v>45.427050000000001</v>
      </c>
      <c r="H51" s="37">
        <v>7.1000000000000004E-3</v>
      </c>
      <c r="I51" s="62"/>
      <c r="J51" s="2"/>
      <c r="K51" s="1"/>
      <c r="L51" s="3"/>
      <c r="M51" s="1"/>
      <c r="N51" s="1"/>
      <c r="O51" s="3"/>
      <c r="P51" s="1"/>
      <c r="Q51" s="1"/>
      <c r="R51" s="1"/>
      <c r="S51" s="1"/>
      <c r="T51" s="4"/>
      <c r="U51" s="1"/>
      <c r="V51" s="4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42" t="s">
        <v>92</v>
      </c>
      <c r="D52" s="63" t="s">
        <v>141</v>
      </c>
      <c r="E52" s="63" t="s">
        <v>170</v>
      </c>
      <c r="F52" s="64">
        <v>4324</v>
      </c>
      <c r="G52" s="65">
        <v>45.060403999999998</v>
      </c>
      <c r="H52" s="37">
        <v>7.0000000000000001E-3</v>
      </c>
      <c r="I52" s="62"/>
      <c r="J52" s="2"/>
      <c r="K52" s="1"/>
      <c r="L52" s="3"/>
      <c r="M52" s="1"/>
      <c r="N52" s="1"/>
      <c r="O52" s="3"/>
      <c r="P52" s="1"/>
      <c r="Q52" s="1"/>
      <c r="R52" s="1"/>
      <c r="S52" s="1"/>
      <c r="T52" s="4"/>
      <c r="U52" s="1"/>
      <c r="V52" s="4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42" t="s">
        <v>93</v>
      </c>
      <c r="D53" s="63" t="s">
        <v>142</v>
      </c>
      <c r="E53" s="63" t="s">
        <v>157</v>
      </c>
      <c r="F53" s="64">
        <v>3542</v>
      </c>
      <c r="G53" s="65">
        <v>40.888848000000003</v>
      </c>
      <c r="H53" s="37">
        <v>6.4000000000000003E-3</v>
      </c>
      <c r="I53" s="62"/>
      <c r="J53" s="2"/>
      <c r="K53" s="1"/>
      <c r="L53" s="3"/>
      <c r="M53" s="1"/>
      <c r="N53" s="1"/>
      <c r="O53" s="3"/>
      <c r="P53" s="1"/>
      <c r="Q53" s="1"/>
      <c r="R53" s="1"/>
      <c r="S53" s="1"/>
      <c r="T53" s="4"/>
      <c r="U53" s="1"/>
      <c r="V53" s="4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42" t="s">
        <v>98</v>
      </c>
      <c r="D54" s="63" t="s">
        <v>146</v>
      </c>
      <c r="E54" s="63" t="s">
        <v>173</v>
      </c>
      <c r="F54" s="64">
        <v>3783</v>
      </c>
      <c r="G54" s="65">
        <v>39.248624999999997</v>
      </c>
      <c r="H54" s="37">
        <v>6.1000000000000004E-3</v>
      </c>
      <c r="I54" s="62"/>
      <c r="J54" s="2"/>
      <c r="K54" s="1"/>
      <c r="L54" s="3"/>
      <c r="M54" s="1"/>
      <c r="N54" s="1"/>
      <c r="O54" s="3"/>
      <c r="P54" s="1"/>
      <c r="Q54" s="1"/>
      <c r="R54" s="1"/>
      <c r="S54" s="1"/>
      <c r="T54" s="4"/>
      <c r="U54" s="1"/>
      <c r="V54" s="4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42" t="s">
        <v>97</v>
      </c>
      <c r="D55" s="63" t="s">
        <v>145</v>
      </c>
      <c r="E55" s="63" t="s">
        <v>155</v>
      </c>
      <c r="F55" s="64">
        <v>12047</v>
      </c>
      <c r="G55" s="65">
        <v>37.207159500000003</v>
      </c>
      <c r="H55" s="37">
        <v>5.7999999999999996E-3</v>
      </c>
      <c r="I55" s="62"/>
      <c r="J55" s="2"/>
      <c r="K55" s="1"/>
      <c r="L55" s="3"/>
      <c r="M55" s="1"/>
      <c r="N55" s="1"/>
      <c r="O55" s="3"/>
      <c r="P55" s="1"/>
      <c r="Q55" s="1"/>
      <c r="R55" s="1"/>
      <c r="S55" s="1"/>
      <c r="T55" s="4"/>
      <c r="U55" s="1"/>
      <c r="V55" s="4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42" t="s">
        <v>99</v>
      </c>
      <c r="D56" s="63" t="s">
        <v>147</v>
      </c>
      <c r="E56" s="63" t="s">
        <v>172</v>
      </c>
      <c r="F56" s="64">
        <v>6201</v>
      </c>
      <c r="G56" s="65">
        <v>33.693133500000002</v>
      </c>
      <c r="H56" s="37">
        <v>5.3E-3</v>
      </c>
      <c r="I56" s="62"/>
      <c r="J56" s="2"/>
      <c r="K56" s="1"/>
      <c r="L56" s="3"/>
      <c r="M56" s="1"/>
      <c r="N56" s="1"/>
      <c r="O56" s="3"/>
      <c r="P56" s="1"/>
      <c r="Q56" s="1"/>
      <c r="R56" s="1"/>
      <c r="S56" s="1"/>
      <c r="T56" s="4"/>
      <c r="U56" s="1"/>
      <c r="V56" s="4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42" t="s">
        <v>100</v>
      </c>
      <c r="D57" s="63" t="s">
        <v>148</v>
      </c>
      <c r="E57" s="63" t="s">
        <v>153</v>
      </c>
      <c r="F57" s="64">
        <v>15656</v>
      </c>
      <c r="G57" s="65">
        <v>28.88532</v>
      </c>
      <c r="H57" s="37">
        <v>4.4999999999999997E-3</v>
      </c>
      <c r="I57" s="62"/>
      <c r="J57" s="2"/>
      <c r="K57" s="1"/>
      <c r="L57" s="3"/>
      <c r="M57" s="1"/>
      <c r="N57" s="1"/>
      <c r="O57" s="3"/>
      <c r="P57" s="1"/>
      <c r="Q57" s="1"/>
      <c r="R57" s="1"/>
      <c r="S57" s="1"/>
      <c r="T57" s="4"/>
      <c r="U57" s="1"/>
      <c r="V57" s="4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9"/>
      <c r="C58" s="43" t="s">
        <v>9</v>
      </c>
      <c r="D58" s="59"/>
      <c r="E58" s="59"/>
      <c r="F58" s="60"/>
      <c r="G58" s="66">
        <f>SUM(G8:G57)</f>
        <v>6400.1676295000052</v>
      </c>
      <c r="H58" s="67">
        <f>SUM(H8:H57)</f>
        <v>0.99930000000000019</v>
      </c>
      <c r="I58" s="62"/>
      <c r="J58" s="2"/>
      <c r="K58" s="10"/>
      <c r="L58" s="3"/>
      <c r="M58" s="1"/>
      <c r="N58" s="10"/>
      <c r="O58" s="3"/>
      <c r="P58" s="1"/>
      <c r="Q58" s="1"/>
      <c r="R58" s="1"/>
      <c r="S58" s="1"/>
      <c r="T58" s="4"/>
      <c r="U58" s="1"/>
      <c r="V58" s="4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44"/>
      <c r="D59" s="59"/>
      <c r="E59" s="59"/>
      <c r="F59" s="60"/>
      <c r="G59" s="61"/>
      <c r="H59" s="61"/>
      <c r="I59" s="62"/>
      <c r="J59" s="2"/>
      <c r="K59" s="10"/>
      <c r="L59" s="3"/>
      <c r="M59" s="1"/>
      <c r="N59" s="10"/>
      <c r="O59" s="3"/>
      <c r="P59" s="1"/>
      <c r="Q59" s="1"/>
      <c r="R59" s="1"/>
      <c r="S59" s="1"/>
      <c r="T59" s="4"/>
      <c r="U59" s="1"/>
      <c r="V59" s="4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40" t="s">
        <v>10</v>
      </c>
      <c r="D60" s="59"/>
      <c r="E60" s="59"/>
      <c r="F60" s="60"/>
      <c r="G60" s="61" t="s">
        <v>11</v>
      </c>
      <c r="H60" s="61" t="s">
        <v>11</v>
      </c>
      <c r="I60" s="62"/>
      <c r="J60" s="2"/>
      <c r="K60" s="10"/>
      <c r="L60" s="3"/>
      <c r="M60" s="1"/>
      <c r="N60" s="10"/>
      <c r="O60" s="3"/>
      <c r="P60" s="1"/>
      <c r="Q60" s="1"/>
      <c r="R60" s="1"/>
      <c r="S60" s="1"/>
      <c r="T60" s="4"/>
      <c r="U60" s="1"/>
      <c r="V60" s="4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44"/>
      <c r="D61" s="59"/>
      <c r="E61" s="59"/>
      <c r="F61" s="60"/>
      <c r="G61" s="61"/>
      <c r="H61" s="61"/>
      <c r="I61" s="62"/>
      <c r="J61" s="2"/>
      <c r="K61" s="10"/>
      <c r="L61" s="3"/>
      <c r="M61" s="1"/>
      <c r="N61" s="10"/>
      <c r="O61" s="3"/>
      <c r="P61" s="1"/>
      <c r="Q61" s="1"/>
      <c r="R61" s="1"/>
      <c r="S61" s="1"/>
      <c r="T61" s="4"/>
      <c r="U61" s="1"/>
      <c r="V61" s="4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40" t="s">
        <v>12</v>
      </c>
      <c r="D62" s="59"/>
      <c r="E62" s="59"/>
      <c r="F62" s="60"/>
      <c r="G62" s="61" t="s">
        <v>11</v>
      </c>
      <c r="H62" s="61" t="s">
        <v>11</v>
      </c>
      <c r="I62" s="62"/>
      <c r="J62" s="2"/>
      <c r="K62" s="10"/>
      <c r="L62" s="3"/>
      <c r="M62" s="1"/>
      <c r="N62" s="10"/>
      <c r="O62" s="3"/>
      <c r="P62" s="1"/>
      <c r="Q62" s="1"/>
      <c r="R62" s="1"/>
      <c r="S62" s="1"/>
      <c r="T62" s="4"/>
      <c r="U62" s="1"/>
      <c r="V62" s="4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44"/>
      <c r="D63" s="59"/>
      <c r="E63" s="59"/>
      <c r="F63" s="60"/>
      <c r="G63" s="61"/>
      <c r="H63" s="61"/>
      <c r="I63" s="62"/>
      <c r="J63" s="2"/>
      <c r="K63" s="10"/>
      <c r="L63" s="3"/>
      <c r="M63" s="1"/>
      <c r="N63" s="10"/>
      <c r="O63" s="3"/>
      <c r="P63" s="1"/>
      <c r="Q63" s="1"/>
      <c r="R63" s="1"/>
      <c r="S63" s="1"/>
      <c r="T63" s="4"/>
      <c r="U63" s="1"/>
      <c r="V63" s="4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40" t="s">
        <v>13</v>
      </c>
      <c r="D64" s="59"/>
      <c r="E64" s="59"/>
      <c r="F64" s="60"/>
      <c r="G64" s="61"/>
      <c r="H64" s="61"/>
      <c r="I64" s="62"/>
      <c r="J64" s="2"/>
      <c r="K64" s="10"/>
      <c r="L64" s="3"/>
      <c r="M64" s="1"/>
      <c r="N64" s="10"/>
      <c r="O64" s="3"/>
      <c r="P64" s="1"/>
      <c r="Q64" s="1"/>
      <c r="R64" s="1"/>
      <c r="S64" s="1"/>
      <c r="T64" s="4"/>
      <c r="U64" s="1"/>
      <c r="V64" s="4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44"/>
      <c r="D65" s="59"/>
      <c r="E65" s="59"/>
      <c r="F65" s="60"/>
      <c r="G65" s="61"/>
      <c r="H65" s="61"/>
      <c r="I65" s="62"/>
      <c r="J65" s="2"/>
      <c r="K65" s="10"/>
      <c r="L65" s="3"/>
      <c r="M65" s="1"/>
      <c r="N65" s="10"/>
      <c r="O65" s="3"/>
      <c r="P65" s="1"/>
      <c r="Q65" s="1"/>
      <c r="R65" s="1"/>
      <c r="S65" s="1"/>
      <c r="T65" s="4"/>
      <c r="U65" s="1"/>
      <c r="V65" s="4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40" t="s">
        <v>14</v>
      </c>
      <c r="D66" s="59"/>
      <c r="E66" s="59"/>
      <c r="F66" s="60"/>
      <c r="G66" s="61" t="s">
        <v>11</v>
      </c>
      <c r="H66" s="61" t="s">
        <v>11</v>
      </c>
      <c r="I66" s="62"/>
      <c r="J66" s="2"/>
      <c r="K66" s="10"/>
      <c r="L66" s="3"/>
      <c r="M66" s="1"/>
      <c r="N66" s="10"/>
      <c r="O66" s="3"/>
      <c r="P66" s="1"/>
      <c r="Q66" s="1"/>
      <c r="R66" s="1"/>
      <c r="S66" s="1"/>
      <c r="T66" s="4"/>
      <c r="U66" s="1"/>
      <c r="V66" s="4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45"/>
      <c r="D67" s="59"/>
      <c r="E67" s="59"/>
      <c r="F67" s="60"/>
      <c r="G67" s="61"/>
      <c r="H67" s="61"/>
      <c r="I67" s="62"/>
      <c r="J67" s="2"/>
      <c r="K67" s="10"/>
      <c r="L67" s="3"/>
      <c r="M67" s="1"/>
      <c r="N67" s="10"/>
      <c r="O67" s="3"/>
      <c r="P67" s="1"/>
      <c r="Q67" s="1"/>
      <c r="R67" s="1"/>
      <c r="S67" s="1"/>
      <c r="T67" s="4"/>
      <c r="U67" s="1"/>
      <c r="V67" s="4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40" t="s">
        <v>15</v>
      </c>
      <c r="D68" s="59"/>
      <c r="E68" s="59"/>
      <c r="F68" s="60"/>
      <c r="G68" s="61" t="s">
        <v>11</v>
      </c>
      <c r="H68" s="61" t="s">
        <v>11</v>
      </c>
      <c r="I68" s="62"/>
      <c r="J68" s="2"/>
      <c r="K68" s="10"/>
      <c r="L68" s="3"/>
      <c r="M68" s="1"/>
      <c r="N68" s="10"/>
      <c r="O68" s="3"/>
      <c r="P68" s="1"/>
      <c r="Q68" s="1"/>
      <c r="R68" s="1"/>
      <c r="S68" s="1"/>
      <c r="T68" s="4"/>
      <c r="U68" s="1"/>
      <c r="V68" s="4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44"/>
      <c r="D69" s="59"/>
      <c r="E69" s="59"/>
      <c r="F69" s="60"/>
      <c r="G69" s="61"/>
      <c r="H69" s="61"/>
      <c r="I69" s="62"/>
      <c r="J69" s="2"/>
      <c r="K69" s="10"/>
      <c r="L69" s="3"/>
      <c r="M69" s="1"/>
      <c r="N69" s="10"/>
      <c r="O69" s="3"/>
      <c r="P69" s="1"/>
      <c r="Q69" s="1"/>
      <c r="R69" s="1"/>
      <c r="S69" s="1"/>
      <c r="T69" s="4"/>
      <c r="U69" s="1"/>
      <c r="V69" s="4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40" t="s">
        <v>16</v>
      </c>
      <c r="D70" s="59"/>
      <c r="E70" s="59"/>
      <c r="F70" s="60"/>
      <c r="G70" s="61" t="s">
        <v>11</v>
      </c>
      <c r="H70" s="61" t="s">
        <v>11</v>
      </c>
      <c r="I70" s="62"/>
      <c r="J70" s="2"/>
      <c r="K70" s="10"/>
      <c r="L70" s="3"/>
      <c r="M70" s="1"/>
      <c r="N70" s="10"/>
      <c r="O70" s="3"/>
      <c r="P70" s="1"/>
      <c r="Q70" s="1"/>
      <c r="R70" s="1"/>
      <c r="S70" s="1"/>
      <c r="T70" s="4"/>
      <c r="U70" s="1"/>
      <c r="V70" s="4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44"/>
      <c r="D71" s="59"/>
      <c r="E71" s="59"/>
      <c r="F71" s="60"/>
      <c r="G71" s="61"/>
      <c r="H71" s="61"/>
      <c r="I71" s="62"/>
      <c r="J71" s="2"/>
      <c r="K71" s="10"/>
      <c r="L71" s="3"/>
      <c r="M71" s="1"/>
      <c r="N71" s="10"/>
      <c r="O71" s="3"/>
      <c r="P71" s="1"/>
      <c r="Q71" s="1"/>
      <c r="R71" s="1"/>
      <c r="S71" s="1"/>
      <c r="T71" s="4"/>
      <c r="U71" s="1"/>
      <c r="V71" s="4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40" t="s">
        <v>17</v>
      </c>
      <c r="D72" s="59"/>
      <c r="E72" s="59"/>
      <c r="F72" s="60"/>
      <c r="G72" s="61" t="s">
        <v>11</v>
      </c>
      <c r="H72" s="61" t="s">
        <v>11</v>
      </c>
      <c r="I72" s="62"/>
      <c r="J72" s="2"/>
      <c r="K72" s="10"/>
      <c r="L72" s="3"/>
      <c r="M72" s="1"/>
      <c r="N72" s="10"/>
      <c r="O72" s="3"/>
      <c r="P72" s="1"/>
      <c r="Q72" s="1"/>
      <c r="R72" s="1"/>
      <c r="S72" s="1"/>
      <c r="T72" s="4"/>
      <c r="U72" s="1"/>
      <c r="V72" s="4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44"/>
      <c r="D73" s="59"/>
      <c r="E73" s="59"/>
      <c r="F73" s="60"/>
      <c r="G73" s="61"/>
      <c r="H73" s="61"/>
      <c r="I73" s="62"/>
      <c r="J73" s="2"/>
      <c r="K73" s="1"/>
      <c r="L73" s="3"/>
      <c r="M73" s="1"/>
      <c r="N73" s="10"/>
      <c r="O73" s="3"/>
      <c r="P73" s="1"/>
      <c r="Q73" s="1"/>
      <c r="R73" s="1"/>
      <c r="S73" s="1"/>
      <c r="T73" s="4"/>
      <c r="U73" s="1"/>
      <c r="V73" s="4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40" t="s">
        <v>18</v>
      </c>
      <c r="D74" s="59"/>
      <c r="E74" s="59"/>
      <c r="F74" s="60"/>
      <c r="G74" s="61" t="s">
        <v>11</v>
      </c>
      <c r="H74" s="61" t="s">
        <v>11</v>
      </c>
      <c r="I74" s="62"/>
      <c r="J74" s="2"/>
      <c r="K74" s="1"/>
      <c r="L74" s="3"/>
      <c r="M74" s="1"/>
      <c r="N74" s="10"/>
      <c r="O74" s="3"/>
      <c r="P74" s="1"/>
      <c r="Q74" s="1"/>
      <c r="R74" s="1"/>
      <c r="S74" s="1"/>
      <c r="T74" s="4"/>
      <c r="U74" s="1"/>
      <c r="V74" s="4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7"/>
      <c r="B75" s="8"/>
      <c r="C75" s="44"/>
      <c r="D75" s="59"/>
      <c r="E75" s="59"/>
      <c r="F75" s="60"/>
      <c r="G75" s="61"/>
      <c r="H75" s="61"/>
      <c r="I75" s="62"/>
      <c r="J75" s="2"/>
      <c r="K75" s="1"/>
      <c r="L75" s="3"/>
      <c r="M75" s="1"/>
      <c r="N75" s="1"/>
      <c r="O75" s="3"/>
      <c r="P75" s="1"/>
      <c r="Q75" s="1"/>
      <c r="R75" s="1"/>
      <c r="S75" s="1"/>
      <c r="T75" s="4"/>
      <c r="U75" s="1"/>
      <c r="V75" s="4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8"/>
      <c r="B76" s="8"/>
      <c r="C76" s="40" t="s">
        <v>19</v>
      </c>
      <c r="D76" s="59"/>
      <c r="E76" s="59"/>
      <c r="F76" s="60"/>
      <c r="G76" s="61"/>
      <c r="H76" s="61"/>
      <c r="I76" s="62"/>
      <c r="J76" s="2"/>
      <c r="K76" s="1"/>
      <c r="L76" s="3"/>
      <c r="M76" s="1"/>
      <c r="N76" s="1"/>
      <c r="O76" s="3"/>
      <c r="P76" s="1"/>
      <c r="Q76" s="1"/>
      <c r="R76" s="1"/>
      <c r="S76" s="1"/>
      <c r="T76" s="4"/>
      <c r="U76" s="1"/>
      <c r="V76" s="4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8"/>
      <c r="B77" s="8"/>
      <c r="C77" s="40" t="s">
        <v>20</v>
      </c>
      <c r="D77" s="59"/>
      <c r="E77" s="59"/>
      <c r="F77" s="60"/>
      <c r="G77" s="61" t="s">
        <v>11</v>
      </c>
      <c r="H77" s="61" t="s">
        <v>11</v>
      </c>
      <c r="I77" s="62"/>
      <c r="J77" s="2"/>
      <c r="K77" s="1"/>
      <c r="L77" s="3"/>
      <c r="M77" s="1"/>
      <c r="N77" s="1"/>
      <c r="O77" s="3"/>
      <c r="P77" s="1"/>
      <c r="Q77" s="1"/>
      <c r="R77" s="1"/>
      <c r="S77" s="1"/>
      <c r="T77" s="4"/>
      <c r="U77" s="1"/>
      <c r="V77" s="4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8"/>
      <c r="B78" s="8"/>
      <c r="C78" s="40"/>
      <c r="D78" s="59"/>
      <c r="E78" s="59"/>
      <c r="F78" s="60"/>
      <c r="G78" s="61"/>
      <c r="H78" s="61"/>
      <c r="I78" s="62"/>
      <c r="J78" s="2"/>
      <c r="K78" s="1"/>
      <c r="L78" s="3"/>
      <c r="M78" s="1"/>
      <c r="N78" s="1"/>
      <c r="O78" s="3"/>
      <c r="P78" s="1"/>
      <c r="Q78" s="1"/>
      <c r="R78" s="1"/>
      <c r="S78" s="1"/>
      <c r="T78" s="4"/>
      <c r="U78" s="1"/>
      <c r="V78" s="4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8"/>
      <c r="B79" s="8"/>
      <c r="C79" s="40" t="s">
        <v>21</v>
      </c>
      <c r="D79" s="59"/>
      <c r="E79" s="59"/>
      <c r="F79" s="60"/>
      <c r="G79" s="61" t="s">
        <v>11</v>
      </c>
      <c r="H79" s="61" t="s">
        <v>11</v>
      </c>
      <c r="I79" s="62"/>
      <c r="J79" s="2"/>
      <c r="K79" s="1"/>
      <c r="L79" s="3"/>
      <c r="M79" s="1"/>
      <c r="N79" s="1"/>
      <c r="O79" s="3"/>
      <c r="P79" s="1"/>
      <c r="Q79" s="1"/>
      <c r="R79" s="1"/>
      <c r="S79" s="1"/>
      <c r="T79" s="4"/>
      <c r="U79" s="1"/>
      <c r="V79" s="4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40"/>
      <c r="D80" s="59"/>
      <c r="E80" s="59"/>
      <c r="F80" s="60"/>
      <c r="G80" s="61"/>
      <c r="H80" s="61"/>
      <c r="I80" s="62"/>
      <c r="J80" s="2"/>
      <c r="K80" s="1"/>
      <c r="L80" s="3"/>
      <c r="M80" s="1"/>
      <c r="N80" s="1"/>
      <c r="O80" s="3"/>
      <c r="P80" s="1"/>
      <c r="Q80" s="1"/>
      <c r="R80" s="1"/>
      <c r="S80" s="1"/>
      <c r="T80" s="4"/>
      <c r="U80" s="1"/>
      <c r="V80" s="4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9" t="s">
        <v>22</v>
      </c>
      <c r="C81" s="41" t="s">
        <v>23</v>
      </c>
      <c r="D81" s="59"/>
      <c r="E81" s="59"/>
      <c r="F81" s="60"/>
      <c r="G81" s="61" t="s">
        <v>11</v>
      </c>
      <c r="H81" s="61" t="s">
        <v>11</v>
      </c>
      <c r="I81" s="62"/>
      <c r="J81" s="2"/>
      <c r="K81" s="1"/>
      <c r="L81" s="3"/>
      <c r="M81" s="1"/>
      <c r="N81" s="1"/>
      <c r="O81" s="3"/>
      <c r="P81" s="1"/>
      <c r="Q81" s="1"/>
      <c r="R81" s="1"/>
      <c r="S81" s="1"/>
      <c r="T81" s="4"/>
      <c r="U81" s="1"/>
      <c r="V81" s="4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44"/>
      <c r="D82" s="59"/>
      <c r="E82" s="59"/>
      <c r="F82" s="60"/>
      <c r="G82" s="61"/>
      <c r="H82" s="61"/>
      <c r="I82" s="62"/>
      <c r="J82" s="2"/>
      <c r="K82" s="1"/>
      <c r="L82" s="3"/>
      <c r="M82" s="1"/>
      <c r="N82" s="1"/>
      <c r="O82" s="3"/>
      <c r="P82" s="1"/>
      <c r="Q82" s="1"/>
      <c r="R82" s="1"/>
      <c r="S82" s="1"/>
      <c r="T82" s="4"/>
      <c r="U82" s="1"/>
      <c r="V82" s="4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46" t="s">
        <v>9</v>
      </c>
      <c r="D83" s="59"/>
      <c r="E83" s="59"/>
      <c r="F83" s="60"/>
      <c r="G83" s="68" t="s">
        <v>11</v>
      </c>
      <c r="H83" s="68" t="s">
        <v>11</v>
      </c>
      <c r="I83" s="62"/>
      <c r="J83" s="2"/>
      <c r="K83" s="1"/>
      <c r="L83" s="3"/>
      <c r="M83" s="1"/>
      <c r="N83" s="1"/>
      <c r="O83" s="3"/>
      <c r="P83" s="1"/>
      <c r="Q83" s="1"/>
      <c r="R83" s="1"/>
      <c r="S83" s="1"/>
      <c r="T83" s="4"/>
      <c r="U83" s="1"/>
      <c r="V83" s="4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44"/>
      <c r="D84" s="59"/>
      <c r="E84" s="59"/>
      <c r="F84" s="60"/>
      <c r="G84" s="61"/>
      <c r="H84" s="61"/>
      <c r="I84" s="62"/>
      <c r="J84" s="2"/>
      <c r="K84" s="1"/>
      <c r="L84" s="3"/>
      <c r="M84" s="1"/>
      <c r="N84" s="1"/>
      <c r="O84" s="3"/>
      <c r="P84" s="1"/>
      <c r="Q84" s="1"/>
      <c r="R84" s="1"/>
      <c r="S84" s="1"/>
      <c r="T84" s="4"/>
      <c r="U84" s="1"/>
      <c r="V84" s="4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40" t="s">
        <v>24</v>
      </c>
      <c r="D85" s="59"/>
      <c r="E85" s="59"/>
      <c r="F85" s="60"/>
      <c r="G85" s="61" t="s">
        <v>11</v>
      </c>
      <c r="H85" s="61" t="s">
        <v>11</v>
      </c>
      <c r="I85" s="62"/>
      <c r="J85" s="2"/>
      <c r="K85" s="1"/>
      <c r="L85" s="3"/>
      <c r="M85" s="1"/>
      <c r="N85" s="1"/>
      <c r="O85" s="3"/>
      <c r="P85" s="1"/>
      <c r="Q85" s="1"/>
      <c r="R85" s="1"/>
      <c r="S85" s="1"/>
      <c r="T85" s="4"/>
      <c r="U85" s="1"/>
      <c r="V85" s="4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7"/>
      <c r="B86" s="8"/>
      <c r="C86" s="44"/>
      <c r="D86" s="59"/>
      <c r="E86" s="59"/>
      <c r="F86" s="60"/>
      <c r="G86" s="61"/>
      <c r="H86" s="61"/>
      <c r="I86" s="62"/>
      <c r="J86" s="2"/>
      <c r="K86" s="1"/>
      <c r="L86" s="3"/>
      <c r="M86" s="1"/>
      <c r="N86" s="1"/>
      <c r="O86" s="3"/>
      <c r="P86" s="1"/>
      <c r="Q86" s="1"/>
      <c r="R86" s="1"/>
      <c r="S86" s="1"/>
      <c r="T86" s="4"/>
      <c r="U86" s="1"/>
      <c r="V86" s="4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8"/>
      <c r="B87" s="8"/>
      <c r="C87" s="40" t="s">
        <v>25</v>
      </c>
      <c r="D87" s="59"/>
      <c r="E87" s="59"/>
      <c r="F87" s="60"/>
      <c r="G87" s="61"/>
      <c r="H87" s="61"/>
      <c r="I87" s="62"/>
      <c r="J87" s="2"/>
      <c r="K87" s="1"/>
      <c r="L87" s="3"/>
      <c r="M87" s="1"/>
      <c r="N87" s="1"/>
      <c r="O87" s="3"/>
      <c r="P87" s="1"/>
      <c r="Q87" s="1"/>
      <c r="R87" s="1"/>
      <c r="S87" s="1"/>
      <c r="T87" s="4"/>
      <c r="U87" s="1"/>
      <c r="V87" s="4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8"/>
      <c r="B88" s="8"/>
      <c r="C88" s="40" t="s">
        <v>26</v>
      </c>
      <c r="D88" s="59"/>
      <c r="E88" s="59"/>
      <c r="F88" s="60"/>
      <c r="G88" s="61" t="s">
        <v>11</v>
      </c>
      <c r="H88" s="61" t="s">
        <v>11</v>
      </c>
      <c r="I88" s="62"/>
      <c r="J88" s="2"/>
      <c r="K88" s="1"/>
      <c r="L88" s="3"/>
      <c r="M88" s="1"/>
      <c r="N88" s="1"/>
      <c r="O88" s="3"/>
      <c r="P88" s="1"/>
      <c r="Q88" s="1"/>
      <c r="R88" s="1"/>
      <c r="S88" s="1"/>
      <c r="T88" s="4"/>
      <c r="U88" s="1"/>
      <c r="V88" s="4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8"/>
      <c r="B89" s="8"/>
      <c r="C89" s="40"/>
      <c r="D89" s="59"/>
      <c r="E89" s="59"/>
      <c r="F89" s="60"/>
      <c r="G89" s="61"/>
      <c r="H89" s="61"/>
      <c r="I89" s="62"/>
      <c r="J89" s="2"/>
      <c r="K89" s="1"/>
      <c r="L89" s="3"/>
      <c r="M89" s="1"/>
      <c r="N89" s="1"/>
      <c r="O89" s="3"/>
      <c r="P89" s="1"/>
      <c r="Q89" s="1"/>
      <c r="R89" s="1"/>
      <c r="S89" s="1"/>
      <c r="T89" s="4"/>
      <c r="U89" s="1"/>
      <c r="V89" s="4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8"/>
      <c r="B90" s="8"/>
      <c r="C90" s="40" t="s">
        <v>27</v>
      </c>
      <c r="D90" s="59"/>
      <c r="E90" s="59"/>
      <c r="F90" s="60"/>
      <c r="G90" s="61" t="s">
        <v>11</v>
      </c>
      <c r="H90" s="61" t="s">
        <v>11</v>
      </c>
      <c r="I90" s="62"/>
      <c r="J90" s="2"/>
      <c r="K90" s="1"/>
      <c r="L90" s="3"/>
      <c r="M90" s="1"/>
      <c r="N90" s="1"/>
      <c r="O90" s="3"/>
      <c r="P90" s="1"/>
      <c r="Q90" s="1"/>
      <c r="R90" s="1"/>
      <c r="S90" s="1"/>
      <c r="T90" s="4"/>
      <c r="U90" s="1"/>
      <c r="V90" s="4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8"/>
      <c r="B91" s="8"/>
      <c r="C91" s="40"/>
      <c r="D91" s="59"/>
      <c r="E91" s="59"/>
      <c r="F91" s="60"/>
      <c r="G91" s="61"/>
      <c r="H91" s="61"/>
      <c r="I91" s="62"/>
      <c r="J91" s="2"/>
      <c r="K91" s="1"/>
      <c r="L91" s="3"/>
      <c r="M91" s="1"/>
      <c r="N91" s="1"/>
      <c r="O91" s="3"/>
      <c r="P91" s="1"/>
      <c r="Q91" s="1"/>
      <c r="R91" s="1"/>
      <c r="S91" s="1"/>
      <c r="T91" s="4"/>
      <c r="U91" s="1"/>
      <c r="V91" s="4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8"/>
      <c r="B92" s="8"/>
      <c r="C92" s="40" t="s">
        <v>28</v>
      </c>
      <c r="D92" s="59"/>
      <c r="E92" s="59"/>
      <c r="F92" s="60"/>
      <c r="G92" s="61" t="s">
        <v>11</v>
      </c>
      <c r="H92" s="61" t="s">
        <v>11</v>
      </c>
      <c r="I92" s="62"/>
      <c r="J92" s="2"/>
      <c r="K92" s="1"/>
      <c r="L92" s="3"/>
      <c r="M92" s="1"/>
      <c r="N92" s="1"/>
      <c r="O92" s="3"/>
      <c r="P92" s="1"/>
      <c r="Q92" s="1"/>
      <c r="R92" s="1"/>
      <c r="S92" s="1"/>
      <c r="T92" s="4"/>
      <c r="U92" s="1"/>
      <c r="V92" s="4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40"/>
      <c r="D93" s="59"/>
      <c r="E93" s="59"/>
      <c r="F93" s="60"/>
      <c r="G93" s="61"/>
      <c r="H93" s="61"/>
      <c r="I93" s="62"/>
      <c r="J93" s="2"/>
      <c r="K93" s="1"/>
      <c r="L93" s="3"/>
      <c r="M93" s="1"/>
      <c r="N93" s="1"/>
      <c r="O93" s="3"/>
      <c r="P93" s="1"/>
      <c r="Q93" s="1"/>
      <c r="R93" s="1"/>
      <c r="S93" s="1"/>
      <c r="T93" s="4"/>
      <c r="U93" s="1"/>
      <c r="V93" s="4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9" t="s">
        <v>29</v>
      </c>
      <c r="C94" s="41" t="s">
        <v>30</v>
      </c>
      <c r="D94" s="59"/>
      <c r="E94" s="59"/>
      <c r="F94" s="60"/>
      <c r="G94" s="61"/>
      <c r="H94" s="61"/>
      <c r="I94" s="62"/>
      <c r="J94" s="2"/>
      <c r="K94" s="1"/>
      <c r="L94" s="3"/>
      <c r="M94" s="1"/>
      <c r="N94" s="1"/>
      <c r="O94" s="3"/>
      <c r="P94" s="1"/>
      <c r="Q94" s="1"/>
      <c r="R94" s="1"/>
      <c r="S94" s="1"/>
      <c r="T94" s="4"/>
      <c r="U94" s="1"/>
      <c r="V94" s="4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44" t="s">
        <v>31</v>
      </c>
      <c r="D95" s="59"/>
      <c r="E95" s="59"/>
      <c r="F95" s="60">
        <v>18000</v>
      </c>
      <c r="G95" s="69">
        <v>18</v>
      </c>
      <c r="H95" s="37">
        <f t="shared" ref="H95" si="0">G95/$G$102</f>
        <v>2.8110099657952517E-3</v>
      </c>
      <c r="I95" s="75">
        <v>4.7550999999999996E-2</v>
      </c>
      <c r="J95" s="2"/>
      <c r="K95" s="1"/>
      <c r="L95" s="3"/>
      <c r="M95" s="1"/>
      <c r="N95" s="1"/>
      <c r="O95" s="3"/>
      <c r="P95" s="1"/>
      <c r="Q95" s="1"/>
      <c r="R95" s="1"/>
      <c r="S95" s="1"/>
      <c r="T95" s="4"/>
      <c r="U95" s="1"/>
      <c r="V95" s="4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46" t="s">
        <v>9</v>
      </c>
      <c r="D96" s="59"/>
      <c r="E96" s="59"/>
      <c r="F96" s="60"/>
      <c r="G96" s="70">
        <f>SUM(G95)</f>
        <v>18</v>
      </c>
      <c r="H96" s="67">
        <f>SUM(H95)</f>
        <v>2.8110099657952517E-3</v>
      </c>
      <c r="I96" s="62"/>
      <c r="J96" s="2"/>
      <c r="K96" s="1"/>
      <c r="L96" s="3"/>
      <c r="M96" s="1"/>
      <c r="N96" s="1"/>
      <c r="O96" s="3"/>
      <c r="P96" s="1"/>
      <c r="Q96" s="1"/>
      <c r="R96" s="1"/>
      <c r="S96" s="1"/>
      <c r="T96" s="4"/>
      <c r="U96" s="1"/>
      <c r="V96" s="4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7"/>
      <c r="B97" s="8"/>
      <c r="C97" s="44"/>
      <c r="D97" s="59"/>
      <c r="E97" s="59"/>
      <c r="F97" s="60"/>
      <c r="G97" s="61"/>
      <c r="H97" s="61"/>
      <c r="I97" s="62"/>
      <c r="J97" s="2"/>
      <c r="K97" s="1"/>
      <c r="L97" s="3"/>
      <c r="M97" s="1"/>
      <c r="N97" s="1"/>
      <c r="O97" s="3"/>
      <c r="P97" s="1"/>
      <c r="Q97" s="1"/>
      <c r="R97" s="1"/>
      <c r="S97" s="1"/>
      <c r="T97" s="4"/>
      <c r="U97" s="1"/>
      <c r="V97" s="4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9"/>
      <c r="C98" s="40" t="s">
        <v>32</v>
      </c>
      <c r="D98" s="59"/>
      <c r="E98" s="59"/>
      <c r="F98" s="60"/>
      <c r="G98" s="61"/>
      <c r="H98" s="61"/>
      <c r="I98" s="62"/>
      <c r="J98" s="2"/>
      <c r="K98" s="1"/>
      <c r="L98" s="3"/>
      <c r="M98" s="1"/>
      <c r="N98" s="1"/>
      <c r="O98" s="3"/>
      <c r="P98" s="1"/>
      <c r="Q98" s="1"/>
      <c r="R98" s="1"/>
      <c r="S98" s="1"/>
      <c r="T98" s="4"/>
      <c r="U98" s="1"/>
      <c r="V98" s="4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44" t="s">
        <v>33</v>
      </c>
      <c r="D99" s="59"/>
      <c r="E99" s="59"/>
      <c r="F99" s="60"/>
      <c r="G99" s="71">
        <v>-14.775176600005</v>
      </c>
      <c r="H99" s="37">
        <f>H102-H96-XDO_?FINAL_PER_NET?53?</f>
        <v>-2.1110099657953851E-3</v>
      </c>
      <c r="I99" s="62"/>
      <c r="J99" s="2"/>
      <c r="K99" s="1"/>
      <c r="L99" s="3"/>
      <c r="M99" s="1"/>
      <c r="N99" s="1"/>
      <c r="O99" s="3"/>
      <c r="P99" s="1"/>
      <c r="Q99" s="1"/>
      <c r="R99" s="1"/>
      <c r="S99" s="1"/>
      <c r="T99" s="4"/>
      <c r="U99" s="1"/>
      <c r="V99" s="4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46" t="s">
        <v>9</v>
      </c>
      <c r="D100" s="59"/>
      <c r="E100" s="59"/>
      <c r="F100" s="60"/>
      <c r="G100" s="72">
        <f>SUM(G99)</f>
        <v>-14.775176600005</v>
      </c>
      <c r="H100" s="67">
        <f>SUM(H99)</f>
        <v>-2.1110099657953851E-3</v>
      </c>
      <c r="I100" s="62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4"/>
      <c r="U100" s="1"/>
      <c r="V100" s="4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47"/>
      <c r="D101" s="59"/>
      <c r="E101" s="59"/>
      <c r="F101" s="60"/>
      <c r="G101" s="61"/>
      <c r="H101" s="61"/>
      <c r="I101" s="62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4"/>
      <c r="U101" s="1"/>
      <c r="V101" s="4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48" t="s">
        <v>34</v>
      </c>
      <c r="D102" s="73"/>
      <c r="E102" s="74"/>
      <c r="F102" s="60"/>
      <c r="G102" s="70">
        <v>6403.3924528999996</v>
      </c>
      <c r="H102" s="67">
        <v>1</v>
      </c>
      <c r="I102" s="62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4"/>
      <c r="U102" s="1"/>
      <c r="V102" s="4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1"/>
      <c r="D103" s="49"/>
      <c r="E103" s="49"/>
      <c r="F103" s="49"/>
      <c r="G103" s="49"/>
      <c r="H103" s="49"/>
      <c r="I103" s="50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4"/>
      <c r="U103" s="1"/>
      <c r="V103" s="4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3" t="s">
        <v>35</v>
      </c>
      <c r="D104" s="1"/>
      <c r="E104" s="1"/>
      <c r="F104" s="12"/>
      <c r="G104" s="14"/>
      <c r="H104" s="14"/>
      <c r="I104" s="12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4"/>
      <c r="U104" s="1"/>
      <c r="V104" s="4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5"/>
      <c r="D105" s="11"/>
      <c r="E105" s="11"/>
      <c r="F105" s="11"/>
      <c r="G105" s="14"/>
      <c r="H105" s="14"/>
      <c r="I105" s="12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4"/>
      <c r="U105" s="1"/>
      <c r="V105" s="4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5" t="s">
        <v>36</v>
      </c>
      <c r="D106" s="11"/>
      <c r="E106" s="11"/>
      <c r="F106" s="11"/>
      <c r="G106" s="14"/>
      <c r="H106" s="14"/>
      <c r="I106" s="12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4"/>
      <c r="U106" s="1"/>
      <c r="V106" s="4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6" t="s">
        <v>37</v>
      </c>
      <c r="D107" s="11"/>
      <c r="E107" s="11"/>
      <c r="F107" s="11"/>
      <c r="G107" s="14"/>
      <c r="H107" s="14"/>
      <c r="I107" s="12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4"/>
      <c r="U107" s="1"/>
      <c r="V107" s="4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6" t="s">
        <v>38</v>
      </c>
      <c r="D108" s="17"/>
      <c r="E108" s="17"/>
      <c r="F108" s="11"/>
      <c r="G108" s="14"/>
      <c r="H108" s="14"/>
      <c r="I108" s="12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4"/>
      <c r="U108" s="1"/>
      <c r="V108" s="4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6"/>
      <c r="D109" s="17"/>
      <c r="E109" s="17"/>
      <c r="F109" s="11"/>
      <c r="G109" s="14"/>
      <c r="H109" s="14"/>
      <c r="I109" s="12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4"/>
      <c r="U109" s="1"/>
      <c r="V109" s="4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8" t="s">
        <v>39</v>
      </c>
      <c r="D110" s="19" t="s">
        <v>177</v>
      </c>
      <c r="E110" s="19" t="s">
        <v>176</v>
      </c>
      <c r="F110" s="11"/>
      <c r="G110" s="14"/>
      <c r="H110" s="14"/>
      <c r="I110" s="12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4"/>
      <c r="U110" s="1"/>
      <c r="V110" s="4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20" t="s">
        <v>40</v>
      </c>
      <c r="D111" s="21">
        <v>9.6745000000000001</v>
      </c>
      <c r="E111" s="21">
        <v>9.7852999999999994</v>
      </c>
      <c r="F111" s="11"/>
      <c r="G111" s="14"/>
      <c r="H111" s="14"/>
      <c r="I111" s="12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4"/>
      <c r="U111" s="1"/>
      <c r="V111" s="4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22"/>
      <c r="D112" s="23"/>
      <c r="E112" s="24"/>
      <c r="F112" s="11"/>
      <c r="G112" s="14"/>
      <c r="H112" s="14"/>
      <c r="I112" s="12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4"/>
      <c r="U112" s="1"/>
      <c r="V112" s="4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22"/>
      <c r="D113" s="23"/>
      <c r="E113" s="25"/>
      <c r="F113" s="11"/>
      <c r="G113" s="14"/>
      <c r="H113" s="14"/>
      <c r="I113" s="12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4"/>
      <c r="U113" s="1"/>
      <c r="V113" s="4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22"/>
      <c r="D114" s="26"/>
      <c r="E114" s="25"/>
      <c r="F114" s="11"/>
      <c r="G114" s="14"/>
      <c r="H114" s="14"/>
      <c r="I114" s="12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4"/>
      <c r="U114" s="1"/>
      <c r="V114" s="4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1" t="s">
        <v>41</v>
      </c>
      <c r="D115" s="11"/>
      <c r="E115" s="11"/>
      <c r="F115" s="11"/>
      <c r="G115" s="14"/>
      <c r="H115" s="14"/>
      <c r="I115" s="12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4"/>
      <c r="U115" s="1"/>
      <c r="V115" s="4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1" t="s">
        <v>178</v>
      </c>
      <c r="D116" s="11"/>
      <c r="E116" s="11"/>
      <c r="F116" s="11"/>
      <c r="G116" s="14"/>
      <c r="H116" s="14"/>
      <c r="I116" s="12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4"/>
      <c r="U116" s="1"/>
      <c r="V116" s="4"/>
      <c r="W116" s="1"/>
      <c r="X116" s="1"/>
      <c r="Y116" s="1"/>
      <c r="Z116" s="1"/>
      <c r="AA116" s="1"/>
      <c r="AB116" s="1"/>
      <c r="AC116" s="1"/>
    </row>
    <row r="117" spans="1:29" ht="15" customHeight="1" x14ac:dyDescent="0.5">
      <c r="A117" s="1"/>
      <c r="B117" s="1"/>
      <c r="C117" s="11" t="s">
        <v>179</v>
      </c>
      <c r="D117" s="11"/>
      <c r="E117" s="11"/>
      <c r="F117" s="11"/>
      <c r="G117" s="14"/>
      <c r="H117" s="14"/>
      <c r="I117" s="12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4"/>
      <c r="U117" s="1"/>
      <c r="V117" s="4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1" t="s">
        <v>180</v>
      </c>
      <c r="D118" s="11"/>
      <c r="E118" s="11"/>
      <c r="F118" s="11"/>
      <c r="G118" s="14"/>
      <c r="H118" s="14"/>
      <c r="I118" s="12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4"/>
      <c r="U118" s="1"/>
      <c r="V118" s="4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1" t="s">
        <v>181</v>
      </c>
      <c r="D119" s="11"/>
      <c r="E119" s="11"/>
      <c r="F119" s="11"/>
      <c r="G119" s="14"/>
      <c r="H119" s="14"/>
      <c r="I119" s="12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4"/>
      <c r="U119" s="1"/>
      <c r="V119" s="4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1" t="s">
        <v>182</v>
      </c>
      <c r="D120" s="11"/>
      <c r="E120" s="11"/>
      <c r="F120" s="11"/>
      <c r="G120" s="14"/>
      <c r="H120" s="14"/>
      <c r="I120" s="12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4"/>
      <c r="U120" s="1"/>
      <c r="V120" s="4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1" t="s">
        <v>183</v>
      </c>
      <c r="D121" s="11"/>
      <c r="E121" s="11"/>
      <c r="F121" s="11"/>
      <c r="G121" s="14"/>
      <c r="H121" s="14"/>
      <c r="I121" s="12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4"/>
      <c r="U121" s="1"/>
      <c r="V121" s="4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1" t="s">
        <v>184</v>
      </c>
      <c r="D122" s="11"/>
      <c r="E122" s="11"/>
      <c r="F122" s="11"/>
      <c r="G122" s="14"/>
      <c r="H122" s="14"/>
      <c r="I122" s="12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4"/>
      <c r="U122" s="1"/>
      <c r="V122" s="4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1" t="s">
        <v>185</v>
      </c>
      <c r="D123" s="11"/>
      <c r="E123" s="11"/>
      <c r="F123" s="11"/>
      <c r="G123" s="14"/>
      <c r="H123" s="14"/>
      <c r="I123" s="12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4"/>
      <c r="U123" s="1"/>
      <c r="V123" s="4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1" t="s">
        <v>186</v>
      </c>
      <c r="D124" s="11"/>
      <c r="E124" s="11"/>
      <c r="F124" s="11"/>
      <c r="G124" s="14"/>
      <c r="H124" s="14"/>
      <c r="I124" s="12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4"/>
      <c r="U124" s="1"/>
      <c r="V124" s="4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1" t="s">
        <v>187</v>
      </c>
      <c r="D125" s="11"/>
      <c r="E125" s="11"/>
      <c r="F125" s="11"/>
      <c r="G125" s="14"/>
      <c r="H125" s="14"/>
      <c r="I125" s="12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4"/>
      <c r="U125" s="1"/>
      <c r="V125" s="4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1" t="s">
        <v>189</v>
      </c>
      <c r="D126" s="11"/>
      <c r="E126" s="11"/>
      <c r="F126" s="11"/>
      <c r="G126" s="14"/>
      <c r="H126" s="14"/>
      <c r="I126" s="12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4"/>
      <c r="U126" s="1"/>
      <c r="V126" s="4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1" t="s">
        <v>188</v>
      </c>
      <c r="D127" s="11"/>
      <c r="E127" s="11"/>
      <c r="F127" s="11"/>
      <c r="G127" s="14"/>
      <c r="H127" s="14"/>
      <c r="I127" s="12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4"/>
      <c r="U127" s="1"/>
      <c r="V127" s="4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1" t="s">
        <v>42</v>
      </c>
      <c r="D128" s="11"/>
      <c r="E128" s="11"/>
      <c r="F128" s="11"/>
      <c r="G128" s="14"/>
      <c r="H128" s="14"/>
      <c r="I128" s="12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4"/>
      <c r="U128" s="1"/>
      <c r="V128" s="4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12"/>
      <c r="G129" s="14"/>
      <c r="H129" s="14"/>
      <c r="I129" s="12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4"/>
      <c r="U129" s="1"/>
      <c r="V129" s="4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27" t="s">
        <v>43</v>
      </c>
      <c r="D130" s="1"/>
      <c r="E130" s="1"/>
      <c r="F130" s="12"/>
      <c r="G130" s="14"/>
      <c r="H130" s="14"/>
      <c r="I130" s="12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4"/>
      <c r="U130" s="1"/>
      <c r="V130" s="4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28"/>
      <c r="D131" s="1"/>
      <c r="E131" s="1"/>
      <c r="F131" s="12"/>
      <c r="G131" s="14"/>
      <c r="H131" s="14"/>
      <c r="I131" s="12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4"/>
      <c r="U131" s="1"/>
      <c r="V131" s="4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28" t="s">
        <v>44</v>
      </c>
      <c r="D132" s="1"/>
      <c r="E132" s="1"/>
      <c r="F132" s="12"/>
      <c r="G132" s="14"/>
      <c r="H132" s="14"/>
      <c r="I132" s="12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4"/>
      <c r="U132" s="1"/>
      <c r="V132" s="4"/>
      <c r="W132" s="1"/>
      <c r="X132" s="1"/>
      <c r="Y132" s="1"/>
      <c r="Z132" s="1"/>
      <c r="AA132" s="1"/>
      <c r="AB132" s="1"/>
      <c r="AC132" s="1"/>
    </row>
    <row r="133" spans="1:29" ht="15.75" customHeight="1" x14ac:dyDescent="0.55000000000000004">
      <c r="A133" s="1"/>
      <c r="B133" s="1"/>
      <c r="C133" s="29"/>
      <c r="D133" s="1"/>
      <c r="E133" s="1"/>
      <c r="F133" s="11"/>
      <c r="G133" s="11"/>
      <c r="H133" s="11"/>
      <c r="I133" s="30"/>
      <c r="J133" s="10"/>
      <c r="K133" s="10"/>
      <c r="L133" s="10"/>
      <c r="M133" s="10"/>
      <c r="N133" s="10"/>
      <c r="O133" s="3"/>
      <c r="P133" s="1"/>
      <c r="Q133" s="1"/>
      <c r="R133" s="1"/>
      <c r="S133" s="1"/>
      <c r="T133" s="4"/>
      <c r="U133" s="1"/>
      <c r="V133" s="4"/>
      <c r="W133" s="1"/>
      <c r="X133" s="1"/>
      <c r="Y133" s="1"/>
      <c r="Z133" s="1"/>
      <c r="AA133" s="1"/>
      <c r="AB133" s="1"/>
      <c r="AC133" s="1"/>
    </row>
    <row r="134" spans="1:29" ht="39.75" customHeight="1" x14ac:dyDescent="0.5">
      <c r="A134" s="1"/>
      <c r="B134" s="1"/>
      <c r="C134" s="28" t="s">
        <v>45</v>
      </c>
      <c r="D134" s="1"/>
      <c r="E134" s="1"/>
      <c r="F134" s="12"/>
      <c r="G134" s="14"/>
      <c r="H134" s="14"/>
      <c r="I134" s="12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4"/>
      <c r="U134" s="1"/>
      <c r="V134" s="4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29"/>
      <c r="D135" s="1"/>
      <c r="E135" s="1"/>
      <c r="F135" s="12"/>
      <c r="G135" s="14"/>
      <c r="H135" s="14"/>
      <c r="I135" s="12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4"/>
      <c r="U135" s="1"/>
      <c r="V135" s="4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31" t="s">
        <v>46</v>
      </c>
      <c r="D136" s="1"/>
      <c r="E136" s="1"/>
      <c r="F136" s="12"/>
      <c r="G136" s="14"/>
      <c r="H136" s="14"/>
      <c r="I136" s="12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4"/>
      <c r="U136" s="1"/>
      <c r="V136" s="4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32" t="s">
        <v>47</v>
      </c>
      <c r="D137" s="1"/>
      <c r="E137" s="1"/>
      <c r="F137" s="12"/>
      <c r="G137" s="14"/>
      <c r="H137" s="14"/>
      <c r="I137" s="12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4"/>
      <c r="U137" s="1"/>
      <c r="V137" s="4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12"/>
      <c r="G138" s="14"/>
      <c r="H138" s="14"/>
      <c r="I138" s="12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4"/>
      <c r="U138" s="1"/>
      <c r="V138" s="4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33"/>
      <c r="D139" s="23"/>
      <c r="E139" s="33"/>
      <c r="F139" s="12"/>
      <c r="G139" s="14"/>
      <c r="H139" s="14"/>
      <c r="I139" s="12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4"/>
      <c r="U139" s="1"/>
      <c r="V139" s="4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33"/>
      <c r="D140" s="23"/>
      <c r="E140" s="33"/>
      <c r="F140" s="12"/>
      <c r="G140" s="14"/>
      <c r="H140" s="14"/>
      <c r="I140" s="12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4"/>
      <c r="U140" s="1"/>
      <c r="V140" s="4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33"/>
      <c r="D141" s="23"/>
      <c r="E141" s="33"/>
      <c r="F141" s="12"/>
      <c r="G141" s="14"/>
      <c r="H141" s="14"/>
      <c r="I141" s="12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4"/>
      <c r="U141" s="1"/>
      <c r="V141" s="4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33" t="s">
        <v>48</v>
      </c>
      <c r="D142" s="23"/>
      <c r="G142" s="14"/>
      <c r="H142" s="14"/>
      <c r="I142" s="12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4"/>
      <c r="U142" s="1"/>
      <c r="V142" s="4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12"/>
      <c r="G143" s="14"/>
      <c r="H143" s="14"/>
      <c r="I143" s="12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4"/>
      <c r="U143" s="1"/>
      <c r="V143" s="4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12"/>
      <c r="G144" s="14"/>
      <c r="H144" s="14"/>
      <c r="I144" s="12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4"/>
      <c r="U144" s="1"/>
      <c r="V144" s="4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4"/>
      <c r="D145" s="4"/>
      <c r="E145" s="4"/>
      <c r="F145" s="12"/>
      <c r="G145" s="14"/>
      <c r="H145" s="14"/>
      <c r="I145" s="12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4"/>
      <c r="U145" s="1"/>
      <c r="V145" s="4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34"/>
      <c r="E146" s="34"/>
      <c r="F146" s="12"/>
      <c r="G146" s="14"/>
      <c r="H146" s="14"/>
      <c r="I146" s="12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4"/>
      <c r="U146" s="1"/>
      <c r="V146" s="4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12"/>
      <c r="G147" s="14"/>
      <c r="H147" s="14"/>
      <c r="I147" s="12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4"/>
      <c r="U147" s="1"/>
      <c r="V147" s="4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12"/>
      <c r="G148" s="14"/>
      <c r="H148" s="14"/>
      <c r="I148" s="12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4"/>
      <c r="U148" s="1"/>
      <c r="V148" s="4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12"/>
      <c r="G149" s="14"/>
      <c r="H149" s="14"/>
      <c r="I149" s="12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4"/>
      <c r="U149" s="1"/>
      <c r="V149" s="4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12"/>
      <c r="G150" s="14"/>
      <c r="H150" s="14"/>
      <c r="I150" s="12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4"/>
      <c r="U150" s="1"/>
      <c r="V150" s="4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12"/>
      <c r="G151" s="14"/>
      <c r="H151" s="14"/>
      <c r="I151" s="12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4"/>
      <c r="U151" s="1"/>
      <c r="V151" s="4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12"/>
      <c r="G152" s="14"/>
      <c r="H152" s="14"/>
      <c r="I152" s="12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4"/>
      <c r="U152" s="1"/>
      <c r="V152" s="4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12"/>
      <c r="G153" s="14"/>
      <c r="H153" s="35"/>
      <c r="I153" s="12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4"/>
      <c r="U153" s="1"/>
      <c r="V153" s="4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12"/>
      <c r="G154" s="14"/>
      <c r="H154" s="14"/>
      <c r="I154" s="12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4"/>
      <c r="U154" s="1"/>
      <c r="V154" s="4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12"/>
      <c r="G155" s="14"/>
      <c r="H155" s="14"/>
      <c r="I155" s="12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4"/>
      <c r="U155" s="1"/>
      <c r="V155" s="4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12"/>
      <c r="G156" s="14"/>
      <c r="H156" s="14"/>
      <c r="I156" s="12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4"/>
      <c r="U156" s="1"/>
      <c r="V156" s="4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12"/>
      <c r="G157" s="14"/>
      <c r="H157" s="14"/>
      <c r="I157" s="12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4"/>
      <c r="U157" s="1"/>
      <c r="V157" s="4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12"/>
      <c r="G158" s="14"/>
      <c r="H158" s="14"/>
      <c r="I158" s="12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4"/>
      <c r="U158" s="1"/>
      <c r="V158" s="4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12"/>
      <c r="G159" s="14"/>
      <c r="H159" s="14"/>
      <c r="I159" s="12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4"/>
      <c r="U159" s="1"/>
      <c r="V159" s="4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12"/>
      <c r="G160" s="14"/>
      <c r="H160" s="14"/>
      <c r="I160" s="12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4"/>
      <c r="U160" s="1"/>
      <c r="V160" s="4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12"/>
      <c r="G161" s="14"/>
      <c r="H161" s="14"/>
      <c r="I161" s="12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4"/>
      <c r="U161" s="1"/>
      <c r="V161" s="4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36" t="s">
        <v>49</v>
      </c>
      <c r="D162" s="1"/>
      <c r="E162" s="1"/>
      <c r="F162" s="12"/>
      <c r="G162" s="14"/>
      <c r="H162" s="14"/>
      <c r="I162" s="12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4"/>
      <c r="U162" s="1"/>
      <c r="V162" s="4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12"/>
      <c r="G163" s="14"/>
      <c r="H163" s="14"/>
      <c r="I163" s="12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4"/>
      <c r="U163" s="1"/>
      <c r="V163" s="4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12"/>
      <c r="G164" s="14"/>
      <c r="H164" s="14"/>
      <c r="I164" s="12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4"/>
      <c r="U164" s="1"/>
      <c r="V164" s="4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33" t="s">
        <v>50</v>
      </c>
      <c r="D165" s="33"/>
      <c r="E165" s="1"/>
      <c r="F165" s="12"/>
      <c r="G165" s="14"/>
      <c r="H165" s="14"/>
      <c r="I165" s="12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4"/>
      <c r="U165" s="1"/>
      <c r="V165" s="4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12"/>
      <c r="G166" s="14"/>
      <c r="H166" s="14"/>
      <c r="I166" s="12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4"/>
      <c r="U166" s="1"/>
      <c r="V166" s="4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12"/>
      <c r="G167" s="14"/>
      <c r="H167" s="14"/>
      <c r="I167" s="12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4"/>
      <c r="U167" s="1"/>
      <c r="V167" s="4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12"/>
      <c r="G168" s="14"/>
      <c r="H168" s="14"/>
      <c r="I168" s="12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4"/>
      <c r="U168" s="1"/>
      <c r="V168" s="4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D169" s="1"/>
      <c r="E169" s="1"/>
      <c r="F169" s="12"/>
      <c r="G169" s="14"/>
      <c r="H169" s="14"/>
      <c r="I169" s="12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4"/>
      <c r="U169" s="1"/>
      <c r="V169" s="4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12"/>
      <c r="G170" s="14"/>
      <c r="H170" s="14"/>
      <c r="I170" s="12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4"/>
      <c r="U170" s="1"/>
      <c r="V170" s="4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3"/>
      <c r="D171" s="23"/>
      <c r="E171" s="23"/>
      <c r="F171" s="23"/>
      <c r="G171" s="23"/>
      <c r="H171" s="14"/>
      <c r="I171" s="12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4"/>
      <c r="U171" s="1"/>
      <c r="V171" s="4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12"/>
      <c r="G172" s="14"/>
      <c r="H172" s="14"/>
      <c r="I172" s="12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4"/>
      <c r="U172" s="1"/>
      <c r="V172" s="4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12"/>
      <c r="G173" s="14"/>
      <c r="H173" s="14"/>
      <c r="I173" s="12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4"/>
      <c r="U173" s="1"/>
      <c r="V173" s="4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12"/>
      <c r="G174" s="14"/>
      <c r="H174" s="14"/>
      <c r="I174" s="12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4"/>
      <c r="U174" s="1"/>
      <c r="V174" s="4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12"/>
      <c r="G175" s="14"/>
      <c r="H175" s="14"/>
      <c r="I175" s="12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4"/>
      <c r="U175" s="1"/>
      <c r="V175" s="4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12"/>
      <c r="G176" s="14"/>
      <c r="H176" s="14"/>
      <c r="I176" s="12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4"/>
      <c r="U176" s="1"/>
      <c r="V176" s="4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12"/>
      <c r="G177" s="14"/>
      <c r="H177" s="14"/>
      <c r="I177" s="12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4"/>
      <c r="U177" s="1"/>
      <c r="V177" s="4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12"/>
      <c r="G178" s="14"/>
      <c r="H178" s="14"/>
      <c r="I178" s="12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4"/>
      <c r="U178" s="1"/>
      <c r="V178" s="4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12"/>
      <c r="G179" s="14"/>
      <c r="H179" s="14"/>
      <c r="I179" s="12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4"/>
      <c r="U179" s="1"/>
      <c r="V179" s="4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12"/>
      <c r="G180" s="14"/>
      <c r="H180" s="14"/>
      <c r="I180" s="12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4"/>
      <c r="U180" s="1"/>
      <c r="V180" s="4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12"/>
      <c r="G181" s="14"/>
      <c r="H181" s="14"/>
      <c r="I181" s="12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4"/>
      <c r="U181" s="1"/>
      <c r="V181" s="4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12"/>
      <c r="G182" s="14"/>
      <c r="H182" s="14"/>
      <c r="I182" s="12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4"/>
      <c r="U182" s="1"/>
      <c r="V182" s="4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6" t="s">
        <v>192</v>
      </c>
      <c r="D183" s="1"/>
      <c r="E183" s="1"/>
      <c r="F183" s="12"/>
      <c r="G183" s="14"/>
      <c r="H183" s="14"/>
      <c r="I183" s="12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4"/>
      <c r="U183" s="1"/>
      <c r="V183" s="4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12"/>
      <c r="G184" s="14"/>
      <c r="H184" s="14"/>
      <c r="I184" s="12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4"/>
      <c r="U184" s="1"/>
      <c r="V184" s="4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12"/>
      <c r="G185" s="14"/>
      <c r="H185" s="14"/>
      <c r="I185" s="12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4"/>
      <c r="U185" s="1"/>
      <c r="V185" s="4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12"/>
      <c r="G186" s="14"/>
      <c r="H186" s="14"/>
      <c r="I186" s="12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4"/>
      <c r="U186" s="1"/>
      <c r="V186" s="4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12"/>
      <c r="G187" s="14"/>
      <c r="H187" s="14"/>
      <c r="I187" s="12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4"/>
      <c r="U187" s="1"/>
      <c r="V187" s="4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12"/>
      <c r="G188" s="14"/>
      <c r="H188" s="14"/>
      <c r="I188" s="12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4"/>
      <c r="U188" s="1"/>
      <c r="V188" s="4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12"/>
      <c r="G189" s="14"/>
      <c r="H189" s="14"/>
      <c r="I189" s="12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4"/>
      <c r="U189" s="1"/>
      <c r="V189" s="4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12"/>
      <c r="G190" s="14"/>
      <c r="H190" s="14"/>
      <c r="I190" s="12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4"/>
      <c r="U190" s="1"/>
      <c r="V190" s="4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12"/>
      <c r="G191" s="14"/>
      <c r="H191" s="14"/>
      <c r="I191" s="12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4"/>
      <c r="U191" s="1"/>
      <c r="V191" s="4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12"/>
      <c r="G192" s="14"/>
      <c r="H192" s="14"/>
      <c r="I192" s="12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4"/>
      <c r="U192" s="1"/>
      <c r="V192" s="4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12"/>
      <c r="G193" s="14"/>
      <c r="H193" s="14"/>
      <c r="I193" s="12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4"/>
      <c r="U193" s="1"/>
      <c r="V193" s="4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12"/>
      <c r="G194" s="14"/>
      <c r="H194" s="14"/>
      <c r="I194" s="12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4"/>
      <c r="U194" s="1"/>
      <c r="V194" s="4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12"/>
      <c r="G195" s="14"/>
      <c r="H195" s="14"/>
      <c r="I195" s="12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4"/>
      <c r="U195" s="1"/>
      <c r="V195" s="4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12"/>
      <c r="G196" s="14"/>
      <c r="H196" s="14"/>
      <c r="I196" s="12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4"/>
      <c r="U196" s="1"/>
      <c r="V196" s="4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12"/>
      <c r="G197" s="14"/>
      <c r="H197" s="14"/>
      <c r="I197" s="12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4"/>
      <c r="U197" s="1"/>
      <c r="V197" s="4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12"/>
      <c r="G198" s="14"/>
      <c r="H198" s="14"/>
      <c r="I198" s="12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4"/>
      <c r="U198" s="1"/>
      <c r="V198" s="4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12"/>
      <c r="G199" s="14"/>
      <c r="H199" s="14"/>
      <c r="I199" s="12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4"/>
      <c r="U199" s="1"/>
      <c r="V199" s="4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12"/>
      <c r="G200" s="14"/>
      <c r="H200" s="14"/>
      <c r="I200" s="12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4"/>
      <c r="U200" s="1"/>
      <c r="V200" s="4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12"/>
      <c r="G201" s="14"/>
      <c r="H201" s="14"/>
      <c r="I201" s="12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4"/>
      <c r="U201" s="1"/>
      <c r="V201" s="4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12"/>
      <c r="G202" s="14"/>
      <c r="H202" s="14"/>
      <c r="I202" s="12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4"/>
      <c r="U202" s="1"/>
      <c r="V202" s="4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12"/>
      <c r="G203" s="14"/>
      <c r="H203" s="14"/>
      <c r="I203" s="12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4"/>
      <c r="U203" s="1"/>
      <c r="V203" s="4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12"/>
      <c r="G204" s="14"/>
      <c r="H204" s="14"/>
      <c r="I204" s="12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4"/>
      <c r="U204" s="1"/>
      <c r="V204" s="4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12"/>
      <c r="G205" s="14"/>
      <c r="H205" s="14"/>
      <c r="I205" s="12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4"/>
      <c r="U205" s="1"/>
      <c r="V205" s="4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12"/>
      <c r="G206" s="14"/>
      <c r="H206" s="14"/>
      <c r="I206" s="12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4"/>
      <c r="U206" s="1"/>
      <c r="V206" s="4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12"/>
      <c r="G207" s="14"/>
      <c r="H207" s="14"/>
      <c r="I207" s="12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4"/>
      <c r="U207" s="1"/>
      <c r="V207" s="4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12"/>
      <c r="G208" s="14"/>
      <c r="H208" s="14"/>
      <c r="I208" s="12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4"/>
      <c r="U208" s="1"/>
      <c r="V208" s="4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12"/>
      <c r="G209" s="14"/>
      <c r="H209" s="14"/>
      <c r="I209" s="12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4"/>
      <c r="U209" s="1"/>
      <c r="V209" s="4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12"/>
      <c r="G210" s="14"/>
      <c r="H210" s="14"/>
      <c r="I210" s="12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4"/>
      <c r="U210" s="1"/>
      <c r="V210" s="4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12"/>
      <c r="G211" s="14"/>
      <c r="H211" s="14"/>
      <c r="I211" s="12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4"/>
      <c r="U211" s="1"/>
      <c r="V211" s="4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12"/>
      <c r="G212" s="14"/>
      <c r="H212" s="14"/>
      <c r="I212" s="12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4"/>
      <c r="U212" s="1"/>
      <c r="V212" s="4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12"/>
      <c r="G213" s="14"/>
      <c r="H213" s="14"/>
      <c r="I213" s="12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4"/>
      <c r="U213" s="1"/>
      <c r="V213" s="4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12"/>
      <c r="G214" s="14"/>
      <c r="H214" s="14"/>
      <c r="I214" s="12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4"/>
      <c r="U214" s="1"/>
      <c r="V214" s="4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12"/>
      <c r="G215" s="14"/>
      <c r="H215" s="14"/>
      <c r="I215" s="12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4"/>
      <c r="U215" s="1"/>
      <c r="V215" s="4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12"/>
      <c r="G216" s="14"/>
      <c r="H216" s="14"/>
      <c r="I216" s="12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4"/>
      <c r="U216" s="1"/>
      <c r="V216" s="4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12"/>
      <c r="G217" s="14"/>
      <c r="H217" s="14"/>
      <c r="I217" s="12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4"/>
      <c r="U217" s="1"/>
      <c r="V217" s="4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12"/>
      <c r="G218" s="14"/>
      <c r="H218" s="14"/>
      <c r="I218" s="12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4"/>
      <c r="U218" s="1"/>
      <c r="V218" s="4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12"/>
      <c r="G219" s="14"/>
      <c r="H219" s="14"/>
      <c r="I219" s="12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4"/>
      <c r="U219" s="1"/>
      <c r="V219" s="4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12"/>
      <c r="G220" s="14"/>
      <c r="H220" s="14"/>
      <c r="I220" s="12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4"/>
      <c r="U220" s="1"/>
      <c r="V220" s="4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12"/>
      <c r="G221" s="14"/>
      <c r="H221" s="14"/>
      <c r="I221" s="12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4"/>
      <c r="U221" s="1"/>
      <c r="V221" s="4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12"/>
      <c r="G222" s="14"/>
      <c r="H222" s="14"/>
      <c r="I222" s="12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4"/>
      <c r="U222" s="1"/>
      <c r="V222" s="4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12"/>
      <c r="G223" s="14"/>
      <c r="H223" s="14"/>
      <c r="I223" s="12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4"/>
      <c r="U223" s="1"/>
      <c r="V223" s="4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12"/>
      <c r="G224" s="14"/>
      <c r="H224" s="14"/>
      <c r="I224" s="12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4"/>
      <c r="U224" s="1"/>
      <c r="V224" s="4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12"/>
      <c r="G225" s="14"/>
      <c r="H225" s="14"/>
      <c r="I225" s="12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4"/>
      <c r="U225" s="1"/>
      <c r="V225" s="4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12"/>
      <c r="G226" s="14"/>
      <c r="H226" s="14"/>
      <c r="I226" s="12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4"/>
      <c r="U226" s="1"/>
      <c r="V226" s="4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12"/>
      <c r="G227" s="14"/>
      <c r="H227" s="14"/>
      <c r="I227" s="12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4"/>
      <c r="U227" s="1"/>
      <c r="V227" s="4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12"/>
      <c r="G228" s="14"/>
      <c r="H228" s="14"/>
      <c r="I228" s="12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4"/>
      <c r="U228" s="1"/>
      <c r="V228" s="4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12"/>
      <c r="G229" s="14"/>
      <c r="H229" s="14"/>
      <c r="I229" s="12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4"/>
      <c r="U229" s="1"/>
      <c r="V229" s="4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12"/>
      <c r="G230" s="14"/>
      <c r="H230" s="14"/>
      <c r="I230" s="12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4"/>
      <c r="U230" s="1"/>
      <c r="V230" s="4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12"/>
      <c r="G231" s="14"/>
      <c r="H231" s="14"/>
      <c r="I231" s="12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4"/>
      <c r="U231" s="1"/>
      <c r="V231" s="4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12"/>
      <c r="G232" s="14"/>
      <c r="H232" s="14"/>
      <c r="I232" s="12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4"/>
      <c r="U232" s="1"/>
      <c r="V232" s="4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12"/>
      <c r="G233" s="14"/>
      <c r="H233" s="14"/>
      <c r="I233" s="12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4"/>
      <c r="U233" s="1"/>
      <c r="V233" s="4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12"/>
      <c r="G234" s="14"/>
      <c r="H234" s="14"/>
      <c r="I234" s="12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4"/>
      <c r="U234" s="1"/>
      <c r="V234" s="4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12"/>
      <c r="G235" s="14"/>
      <c r="H235" s="14"/>
      <c r="I235" s="12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4"/>
      <c r="U235" s="1"/>
      <c r="V235" s="4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12"/>
      <c r="G236" s="14"/>
      <c r="H236" s="14"/>
      <c r="I236" s="12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4"/>
      <c r="U236" s="1"/>
      <c r="V236" s="4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12"/>
      <c r="G237" s="14"/>
      <c r="H237" s="14"/>
      <c r="I237" s="12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4"/>
      <c r="U237" s="1"/>
      <c r="V237" s="4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12"/>
      <c r="G238" s="14"/>
      <c r="H238" s="14"/>
      <c r="I238" s="12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4"/>
      <c r="U238" s="1"/>
      <c r="V238" s="4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12"/>
      <c r="G239" s="14"/>
      <c r="H239" s="14"/>
      <c r="I239" s="12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4"/>
      <c r="U239" s="1"/>
      <c r="V239" s="4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12"/>
      <c r="G240" s="14"/>
      <c r="H240" s="14"/>
      <c r="I240" s="12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4"/>
      <c r="U240" s="1"/>
      <c r="V240" s="4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12"/>
      <c r="G241" s="14"/>
      <c r="H241" s="14"/>
      <c r="I241" s="12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4"/>
      <c r="U241" s="1"/>
      <c r="V241" s="4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12"/>
      <c r="G242" s="14"/>
      <c r="H242" s="14"/>
      <c r="I242" s="12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4"/>
      <c r="U242" s="1"/>
      <c r="V242" s="4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12"/>
      <c r="G243" s="14"/>
      <c r="H243" s="14"/>
      <c r="I243" s="12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4"/>
      <c r="U243" s="1"/>
      <c r="V243" s="4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12"/>
      <c r="G244" s="14"/>
      <c r="H244" s="14"/>
      <c r="I244" s="12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4"/>
      <c r="U244" s="1"/>
      <c r="V244" s="4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12"/>
      <c r="G245" s="14"/>
      <c r="H245" s="14"/>
      <c r="I245" s="12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4"/>
      <c r="U245" s="1"/>
      <c r="V245" s="4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12"/>
      <c r="G246" s="14"/>
      <c r="H246" s="14"/>
      <c r="I246" s="12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4"/>
      <c r="U246" s="1"/>
      <c r="V246" s="4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12"/>
      <c r="G247" s="14"/>
      <c r="H247" s="14"/>
      <c r="I247" s="12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4"/>
      <c r="U247" s="1"/>
      <c r="V247" s="4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12"/>
      <c r="G248" s="14"/>
      <c r="H248" s="14"/>
      <c r="I248" s="12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4"/>
      <c r="U248" s="1"/>
      <c r="V248" s="4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12"/>
      <c r="G249" s="14"/>
      <c r="H249" s="14"/>
      <c r="I249" s="12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4"/>
      <c r="U249" s="1"/>
      <c r="V249" s="4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12"/>
      <c r="G250" s="14"/>
      <c r="H250" s="14"/>
      <c r="I250" s="12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4"/>
      <c r="U250" s="1"/>
      <c r="V250" s="4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12"/>
      <c r="G251" s="14"/>
      <c r="H251" s="14"/>
      <c r="I251" s="12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4"/>
      <c r="U251" s="1"/>
      <c r="V251" s="4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12"/>
      <c r="G252" s="14"/>
      <c r="H252" s="14"/>
      <c r="I252" s="12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4"/>
      <c r="U252" s="1"/>
      <c r="V252" s="4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12"/>
      <c r="G253" s="14"/>
      <c r="H253" s="14"/>
      <c r="I253" s="12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4"/>
      <c r="U253" s="1"/>
      <c r="V253" s="4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12"/>
      <c r="G254" s="14"/>
      <c r="H254" s="14"/>
      <c r="I254" s="12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4"/>
      <c r="U254" s="1"/>
      <c r="V254" s="4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12"/>
      <c r="G255" s="14"/>
      <c r="H255" s="14"/>
      <c r="I255" s="12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4"/>
      <c r="U255" s="1"/>
      <c r="V255" s="4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12"/>
      <c r="G256" s="14"/>
      <c r="H256" s="14"/>
      <c r="I256" s="12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4"/>
      <c r="U256" s="1"/>
      <c r="V256" s="4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12"/>
      <c r="G257" s="14"/>
      <c r="H257" s="14"/>
      <c r="I257" s="12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4"/>
      <c r="U257" s="1"/>
      <c r="V257" s="4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12"/>
      <c r="G258" s="14"/>
      <c r="H258" s="14"/>
      <c r="I258" s="12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4"/>
      <c r="U258" s="1"/>
      <c r="V258" s="4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12"/>
      <c r="G259" s="14"/>
      <c r="H259" s="14"/>
      <c r="I259" s="12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4"/>
      <c r="U259" s="1"/>
      <c r="V259" s="4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12"/>
      <c r="G260" s="14"/>
      <c r="H260" s="14"/>
      <c r="I260" s="12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4"/>
      <c r="U260" s="1"/>
      <c r="V260" s="4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12"/>
      <c r="G261" s="14"/>
      <c r="H261" s="14"/>
      <c r="I261" s="12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4"/>
      <c r="U261" s="1"/>
      <c r="V261" s="4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12"/>
      <c r="G262" s="14"/>
      <c r="H262" s="14"/>
      <c r="I262" s="12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4"/>
      <c r="U262" s="1"/>
      <c r="V262" s="4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12"/>
      <c r="G263" s="14"/>
      <c r="H263" s="14"/>
      <c r="I263" s="12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4"/>
      <c r="U263" s="1"/>
      <c r="V263" s="4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12"/>
      <c r="G264" s="14"/>
      <c r="H264" s="14"/>
      <c r="I264" s="12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4"/>
      <c r="U264" s="1"/>
      <c r="V264" s="4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12"/>
      <c r="G265" s="14"/>
      <c r="H265" s="14"/>
      <c r="I265" s="12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4"/>
      <c r="U265" s="1"/>
      <c r="V265" s="4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12"/>
      <c r="G266" s="14"/>
      <c r="H266" s="14"/>
      <c r="I266" s="12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4"/>
      <c r="U266" s="1"/>
      <c r="V266" s="4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12"/>
      <c r="G267" s="14"/>
      <c r="H267" s="14"/>
      <c r="I267" s="12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4"/>
      <c r="U267" s="1"/>
      <c r="V267" s="4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12"/>
      <c r="G268" s="14"/>
      <c r="H268" s="14"/>
      <c r="I268" s="12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4"/>
      <c r="U268" s="1"/>
      <c r="V268" s="4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12"/>
      <c r="G269" s="14"/>
      <c r="H269" s="14"/>
      <c r="I269" s="12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4"/>
      <c r="U269" s="1"/>
      <c r="V269" s="4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12"/>
      <c r="G270" s="14"/>
      <c r="H270" s="14"/>
      <c r="I270" s="12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4"/>
      <c r="U270" s="1"/>
      <c r="V270" s="4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12"/>
      <c r="G271" s="14"/>
      <c r="H271" s="14"/>
      <c r="I271" s="12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4"/>
      <c r="U271" s="1"/>
      <c r="V271" s="4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12"/>
      <c r="G272" s="14"/>
      <c r="H272" s="14"/>
      <c r="I272" s="12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4"/>
      <c r="U272" s="1"/>
      <c r="V272" s="4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12"/>
      <c r="G273" s="14"/>
      <c r="H273" s="14"/>
      <c r="I273" s="12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4"/>
      <c r="U273" s="1"/>
      <c r="V273" s="4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12"/>
      <c r="G274" s="14"/>
      <c r="H274" s="14"/>
      <c r="I274" s="12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4"/>
      <c r="U274" s="1"/>
      <c r="V274" s="4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12"/>
      <c r="G275" s="14"/>
      <c r="H275" s="14"/>
      <c r="I275" s="12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4"/>
      <c r="U275" s="1"/>
      <c r="V275" s="4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12"/>
      <c r="G276" s="14"/>
      <c r="H276" s="14"/>
      <c r="I276" s="12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4"/>
      <c r="U276" s="1"/>
      <c r="V276" s="4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12"/>
      <c r="G277" s="14"/>
      <c r="H277" s="14"/>
      <c r="I277" s="12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4"/>
      <c r="U277" s="1"/>
      <c r="V277" s="4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12"/>
      <c r="G278" s="14"/>
      <c r="H278" s="14"/>
      <c r="I278" s="12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4"/>
      <c r="U278" s="1"/>
      <c r="V278" s="4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12"/>
      <c r="G279" s="14"/>
      <c r="H279" s="14"/>
      <c r="I279" s="12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4"/>
      <c r="U279" s="1"/>
      <c r="V279" s="4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12"/>
      <c r="G280" s="14"/>
      <c r="H280" s="14"/>
      <c r="I280" s="12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4"/>
      <c r="U280" s="1"/>
      <c r="V280" s="4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12"/>
      <c r="G281" s="14"/>
      <c r="H281" s="14"/>
      <c r="I281" s="12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4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12"/>
      <c r="G282" s="14"/>
      <c r="H282" s="14"/>
      <c r="I282" s="12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4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12"/>
      <c r="G283" s="14"/>
      <c r="H283" s="14"/>
      <c r="I283" s="12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4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12"/>
      <c r="G284" s="14"/>
      <c r="H284" s="14"/>
      <c r="I284" s="12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4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12"/>
      <c r="G285" s="14"/>
      <c r="H285" s="14"/>
      <c r="I285" s="12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4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12"/>
      <c r="G286" s="14"/>
      <c r="H286" s="14"/>
      <c r="I286" s="12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4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12"/>
      <c r="G287" s="14"/>
      <c r="H287" s="14"/>
      <c r="I287" s="12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4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12"/>
      <c r="G288" s="14"/>
      <c r="H288" s="14"/>
      <c r="I288" s="12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4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12"/>
      <c r="G289" s="14"/>
      <c r="H289" s="14"/>
      <c r="I289" s="12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4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12"/>
      <c r="G290" s="14"/>
      <c r="H290" s="14"/>
      <c r="I290" s="12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4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12"/>
      <c r="G291" s="14"/>
      <c r="H291" s="14"/>
      <c r="I291" s="12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4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12"/>
      <c r="G292" s="14"/>
      <c r="H292" s="14"/>
      <c r="I292" s="12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4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12"/>
      <c r="G293" s="14"/>
      <c r="H293" s="14"/>
      <c r="I293" s="12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4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12"/>
      <c r="G294" s="14"/>
      <c r="H294" s="14"/>
      <c r="I294" s="12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4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12"/>
      <c r="G295" s="14"/>
      <c r="H295" s="14"/>
      <c r="I295" s="12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4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12"/>
      <c r="G296" s="14"/>
      <c r="H296" s="14"/>
      <c r="I296" s="12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4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12"/>
      <c r="G297" s="14"/>
      <c r="H297" s="14"/>
      <c r="I297" s="12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4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12"/>
      <c r="G298" s="14"/>
      <c r="H298" s="14"/>
      <c r="I298" s="12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4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12"/>
      <c r="G299" s="14"/>
      <c r="H299" s="14"/>
      <c r="I299" s="12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4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12"/>
      <c r="G300" s="14"/>
      <c r="H300" s="14"/>
      <c r="I300" s="12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4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12"/>
      <c r="G301" s="14"/>
      <c r="H301" s="14"/>
      <c r="I301" s="12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4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12"/>
      <c r="G302" s="14"/>
      <c r="H302" s="14"/>
      <c r="I302" s="12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4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12"/>
      <c r="G303" s="14"/>
      <c r="H303" s="14"/>
      <c r="I303" s="12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4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12"/>
      <c r="G304" s="14"/>
      <c r="H304" s="14"/>
      <c r="I304" s="12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4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12"/>
      <c r="G305" s="14"/>
      <c r="H305" s="14"/>
      <c r="I305" s="12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4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12"/>
      <c r="G306" s="14"/>
      <c r="H306" s="14"/>
      <c r="I306" s="12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4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12"/>
      <c r="G307" s="14"/>
      <c r="H307" s="14"/>
      <c r="I307" s="12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4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12"/>
      <c r="G308" s="14"/>
      <c r="H308" s="14"/>
      <c r="I308" s="12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4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12"/>
      <c r="G309" s="14"/>
      <c r="H309" s="14"/>
      <c r="I309" s="12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4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12"/>
      <c r="G310" s="14"/>
      <c r="H310" s="14"/>
      <c r="I310" s="12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4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12"/>
      <c r="G311" s="14"/>
      <c r="H311" s="14"/>
      <c r="I311" s="12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4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12"/>
      <c r="G312" s="14"/>
      <c r="H312" s="14"/>
      <c r="I312" s="12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4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12"/>
      <c r="G313" s="14"/>
      <c r="H313" s="14"/>
      <c r="I313" s="12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4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12"/>
      <c r="G314" s="14"/>
      <c r="H314" s="14"/>
      <c r="I314" s="12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4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12"/>
      <c r="G315" s="14"/>
      <c r="H315" s="14"/>
      <c r="I315" s="12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4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12"/>
      <c r="G316" s="14"/>
      <c r="H316" s="14"/>
      <c r="I316" s="12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4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12"/>
      <c r="G317" s="14"/>
      <c r="H317" s="14"/>
      <c r="I317" s="12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4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12"/>
      <c r="G318" s="14"/>
      <c r="H318" s="14"/>
      <c r="I318" s="12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4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12"/>
      <c r="G319" s="14"/>
      <c r="H319" s="14"/>
      <c r="I319" s="12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4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12"/>
      <c r="G320" s="14"/>
      <c r="H320" s="14"/>
      <c r="I320" s="12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4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12"/>
      <c r="G321" s="14"/>
      <c r="H321" s="14"/>
      <c r="I321" s="12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4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12"/>
      <c r="G322" s="14"/>
      <c r="H322" s="14"/>
      <c r="I322" s="12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4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12"/>
      <c r="G323" s="14"/>
      <c r="H323" s="14"/>
      <c r="I323" s="12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4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12"/>
      <c r="G324" s="14"/>
      <c r="H324" s="14"/>
      <c r="I324" s="12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4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12"/>
      <c r="G325" s="14"/>
      <c r="H325" s="14"/>
      <c r="I325" s="12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4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12"/>
      <c r="G326" s="14"/>
      <c r="H326" s="14"/>
      <c r="I326" s="12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4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12"/>
      <c r="G327" s="14"/>
      <c r="H327" s="14"/>
      <c r="I327" s="12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4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12"/>
      <c r="G328" s="14"/>
      <c r="H328" s="14"/>
      <c r="I328" s="12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4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12"/>
      <c r="G329" s="14"/>
      <c r="H329" s="14"/>
      <c r="I329" s="12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4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12"/>
      <c r="G330" s="14"/>
      <c r="H330" s="14"/>
      <c r="I330" s="12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4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12"/>
      <c r="G331" s="14"/>
      <c r="H331" s="14"/>
      <c r="I331" s="12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4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12"/>
      <c r="G332" s="14"/>
      <c r="H332" s="14"/>
      <c r="I332" s="12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4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12"/>
      <c r="G333" s="14"/>
      <c r="H333" s="14"/>
      <c r="I333" s="12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4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12"/>
      <c r="G334" s="14"/>
      <c r="H334" s="14"/>
      <c r="I334" s="12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4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12"/>
      <c r="G335" s="14"/>
      <c r="H335" s="14"/>
      <c r="I335" s="12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4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12"/>
      <c r="G336" s="14"/>
      <c r="H336" s="14"/>
      <c r="I336" s="12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4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12"/>
      <c r="G337" s="14"/>
      <c r="H337" s="14"/>
      <c r="I337" s="12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4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12"/>
      <c r="G338" s="14"/>
      <c r="H338" s="14"/>
      <c r="I338" s="12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4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12"/>
      <c r="G339" s="14"/>
      <c r="H339" s="14"/>
      <c r="I339" s="12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4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12"/>
      <c r="G340" s="14"/>
      <c r="H340" s="14"/>
      <c r="I340" s="12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4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12"/>
      <c r="G341" s="14"/>
      <c r="H341" s="14"/>
      <c r="I341" s="12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4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12"/>
      <c r="G342" s="14"/>
      <c r="H342" s="14"/>
      <c r="I342" s="12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4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12"/>
      <c r="G343" s="14"/>
      <c r="H343" s="14"/>
      <c r="I343" s="12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4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12"/>
      <c r="G344" s="14"/>
      <c r="H344" s="14"/>
      <c r="I344" s="12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4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12"/>
      <c r="G345" s="14"/>
      <c r="H345" s="14"/>
      <c r="I345" s="12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4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12"/>
      <c r="G346" s="14"/>
      <c r="H346" s="14"/>
      <c r="I346" s="12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4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12"/>
      <c r="G347" s="14"/>
      <c r="H347" s="14"/>
      <c r="I347" s="12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4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12"/>
      <c r="G348" s="14"/>
      <c r="H348" s="14"/>
      <c r="I348" s="12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4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12"/>
      <c r="G349" s="14"/>
      <c r="H349" s="14"/>
      <c r="I349" s="12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4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12"/>
      <c r="G350" s="14"/>
      <c r="H350" s="14"/>
      <c r="I350" s="12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4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12"/>
      <c r="G351" s="14"/>
      <c r="H351" s="14"/>
      <c r="I351" s="12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12"/>
      <c r="G352" s="14"/>
      <c r="H352" s="14"/>
      <c r="I352" s="12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12"/>
      <c r="G353" s="14"/>
      <c r="H353" s="14"/>
      <c r="I353" s="12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12"/>
      <c r="G354" s="14"/>
      <c r="H354" s="14"/>
      <c r="I354" s="12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12"/>
      <c r="G355" s="14"/>
      <c r="H355" s="14"/>
      <c r="I355" s="12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12"/>
      <c r="G356" s="14"/>
      <c r="H356" s="14"/>
      <c r="I356" s="12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12"/>
      <c r="G357" s="14"/>
      <c r="H357" s="14"/>
      <c r="I357" s="12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12"/>
      <c r="G358" s="14"/>
      <c r="H358" s="14"/>
      <c r="I358" s="12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12"/>
      <c r="G359" s="14"/>
      <c r="H359" s="14"/>
      <c r="I359" s="12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12"/>
      <c r="G360" s="14"/>
      <c r="H360" s="14"/>
      <c r="I360" s="12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12"/>
      <c r="G361" s="14"/>
      <c r="H361" s="14"/>
      <c r="I361" s="12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12"/>
      <c r="G362" s="14"/>
      <c r="H362" s="14"/>
      <c r="I362" s="12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12"/>
      <c r="G363" s="14"/>
      <c r="H363" s="14"/>
      <c r="I363" s="12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12"/>
      <c r="G364" s="14"/>
      <c r="H364" s="14"/>
      <c r="I364" s="12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12"/>
      <c r="G365" s="14"/>
      <c r="H365" s="14"/>
      <c r="I365" s="12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12"/>
      <c r="G366" s="14"/>
      <c r="H366" s="14"/>
      <c r="I366" s="12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12"/>
      <c r="G367" s="14"/>
      <c r="H367" s="14"/>
      <c r="I367" s="12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12"/>
      <c r="G368" s="14"/>
      <c r="H368" s="14"/>
      <c r="I368" s="12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12"/>
      <c r="G369" s="14"/>
      <c r="H369" s="14"/>
      <c r="I369" s="12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12"/>
      <c r="G370" s="14"/>
      <c r="H370" s="14"/>
      <c r="I370" s="12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12"/>
      <c r="G371" s="14"/>
      <c r="H371" s="14"/>
      <c r="I371" s="12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0"/>
      <c r="B372" s="10"/>
      <c r="C372" s="11"/>
      <c r="D372" s="11"/>
      <c r="E372" s="11"/>
      <c r="F372" s="11"/>
      <c r="G372" s="11"/>
      <c r="H372" s="11"/>
      <c r="I372" s="11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ht="15.75" customHeight="1" x14ac:dyDescent="0.5">
      <c r="A373" s="10"/>
      <c r="B373" s="10"/>
      <c r="C373" s="11"/>
      <c r="D373" s="11"/>
      <c r="E373" s="11"/>
      <c r="F373" s="11"/>
      <c r="G373" s="11"/>
      <c r="H373" s="11"/>
      <c r="I373" s="11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 ht="15.75" customHeight="1" x14ac:dyDescent="0.5">
      <c r="A374" s="10"/>
      <c r="B374" s="10"/>
      <c r="C374" s="11"/>
      <c r="D374" s="11"/>
      <c r="E374" s="11"/>
      <c r="F374" s="11"/>
      <c r="G374" s="11"/>
      <c r="H374" s="11"/>
      <c r="I374" s="11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 ht="15.75" customHeight="1" x14ac:dyDescent="0.5">
      <c r="A375" s="10"/>
      <c r="B375" s="10"/>
      <c r="C375" s="11"/>
      <c r="D375" s="11"/>
      <c r="E375" s="11"/>
      <c r="F375" s="11"/>
      <c r="G375" s="11"/>
      <c r="H375" s="11"/>
      <c r="I375" s="11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ht="15.75" customHeight="1" x14ac:dyDescent="0.5">
      <c r="A376" s="10"/>
      <c r="B376" s="10"/>
      <c r="C376" s="11"/>
      <c r="D376" s="11"/>
      <c r="E376" s="11"/>
      <c r="F376" s="11"/>
      <c r="G376" s="11"/>
      <c r="H376" s="11"/>
      <c r="I376" s="11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 ht="15.75" customHeight="1" x14ac:dyDescent="0.5">
      <c r="A377" s="10"/>
      <c r="B377" s="10"/>
      <c r="C377" s="11"/>
      <c r="D377" s="11"/>
      <c r="E377" s="11"/>
      <c r="F377" s="11"/>
      <c r="G377" s="11"/>
      <c r="H377" s="11"/>
      <c r="I377" s="11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 ht="15.75" customHeight="1" x14ac:dyDescent="0.5">
      <c r="A378" s="10"/>
      <c r="B378" s="10"/>
      <c r="C378" s="11"/>
      <c r="D378" s="11"/>
      <c r="E378" s="11"/>
      <c r="F378" s="11"/>
      <c r="G378" s="11"/>
      <c r="H378" s="11"/>
      <c r="I378" s="11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ht="15.75" customHeight="1" x14ac:dyDescent="0.5">
      <c r="A379" s="10"/>
      <c r="B379" s="10"/>
      <c r="C379" s="11"/>
      <c r="D379" s="11"/>
      <c r="E379" s="11"/>
      <c r="F379" s="11"/>
      <c r="G379" s="11"/>
      <c r="H379" s="11"/>
      <c r="I379" s="11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 ht="15.75" customHeight="1" x14ac:dyDescent="0.5">
      <c r="A380" s="10"/>
      <c r="B380" s="10"/>
      <c r="C380" s="11"/>
      <c r="D380" s="11"/>
      <c r="E380" s="11"/>
      <c r="F380" s="11"/>
      <c r="G380" s="11"/>
      <c r="H380" s="11"/>
      <c r="I380" s="11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 ht="15.75" customHeight="1" x14ac:dyDescent="0.5">
      <c r="A381" s="10"/>
      <c r="B381" s="10"/>
      <c r="C381" s="11"/>
      <c r="D381" s="11"/>
      <c r="E381" s="11"/>
      <c r="F381" s="11"/>
      <c r="G381" s="11"/>
      <c r="H381" s="11"/>
      <c r="I381" s="11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ht="15.75" customHeight="1" x14ac:dyDescent="0.5">
      <c r="A382" s="10"/>
      <c r="B382" s="10"/>
      <c r="C382" s="11"/>
      <c r="D382" s="11"/>
      <c r="E382" s="11"/>
      <c r="F382" s="11"/>
      <c r="G382" s="11"/>
      <c r="H382" s="11"/>
      <c r="I382" s="11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 ht="15.75" customHeight="1" x14ac:dyDescent="0.5">
      <c r="A383" s="10"/>
      <c r="B383" s="10"/>
      <c r="C383" s="11"/>
      <c r="D383" s="11"/>
      <c r="E383" s="11"/>
      <c r="F383" s="11"/>
      <c r="G383" s="11"/>
      <c r="H383" s="11"/>
      <c r="I383" s="11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5.75" customHeight="1" x14ac:dyDescent="0.5">
      <c r="A384" s="10"/>
      <c r="B384" s="10"/>
      <c r="C384" s="11"/>
      <c r="D384" s="11"/>
      <c r="E384" s="11"/>
      <c r="F384" s="11"/>
      <c r="G384" s="11"/>
      <c r="H384" s="11"/>
      <c r="I384" s="11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 ht="15.75" customHeight="1" x14ac:dyDescent="0.5">
      <c r="A385" s="10"/>
      <c r="B385" s="10"/>
      <c r="C385" s="11"/>
      <c r="D385" s="11"/>
      <c r="E385" s="11"/>
      <c r="F385" s="11"/>
      <c r="G385" s="11"/>
      <c r="H385" s="11"/>
      <c r="I385" s="11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 ht="15.75" customHeight="1" x14ac:dyDescent="0.5">
      <c r="A386" s="10"/>
      <c r="B386" s="10"/>
      <c r="C386" s="11"/>
      <c r="D386" s="11"/>
      <c r="E386" s="11"/>
      <c r="F386" s="11"/>
      <c r="G386" s="11"/>
      <c r="H386" s="11"/>
      <c r="I386" s="11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 ht="15.75" customHeight="1" x14ac:dyDescent="0.5">
      <c r="A387" s="10"/>
      <c r="B387" s="10"/>
      <c r="C387" s="11"/>
      <c r="D387" s="11"/>
      <c r="E387" s="11"/>
      <c r="F387" s="11"/>
      <c r="G387" s="11"/>
      <c r="H387" s="11"/>
      <c r="I387" s="11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 ht="15.75" customHeight="1" x14ac:dyDescent="0.5">
      <c r="A388" s="10"/>
      <c r="B388" s="10"/>
      <c r="C388" s="11"/>
      <c r="D388" s="11"/>
      <c r="E388" s="11"/>
      <c r="F388" s="11"/>
      <c r="G388" s="11"/>
      <c r="H388" s="11"/>
      <c r="I388" s="11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 ht="15.75" customHeight="1" x14ac:dyDescent="0.5">
      <c r="A389" s="10"/>
      <c r="B389" s="10"/>
      <c r="C389" s="11"/>
      <c r="D389" s="11"/>
      <c r="E389" s="11"/>
      <c r="F389" s="11"/>
      <c r="G389" s="11"/>
      <c r="H389" s="11"/>
      <c r="I389" s="11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15.75" customHeight="1" x14ac:dyDescent="0.5">
      <c r="A390" s="10"/>
      <c r="B390" s="10"/>
      <c r="C390" s="11"/>
      <c r="D390" s="11"/>
      <c r="E390" s="11"/>
      <c r="F390" s="11"/>
      <c r="G390" s="11"/>
      <c r="H390" s="11"/>
      <c r="I390" s="11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 ht="15.75" customHeight="1" x14ac:dyDescent="0.5">
      <c r="A391" s="10"/>
      <c r="B391" s="10"/>
      <c r="C391" s="11"/>
      <c r="D391" s="11"/>
      <c r="E391" s="11"/>
      <c r="F391" s="11"/>
      <c r="G391" s="11"/>
      <c r="H391" s="11"/>
      <c r="I391" s="11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 ht="15.75" customHeight="1" x14ac:dyDescent="0.5">
      <c r="A392" s="10"/>
      <c r="B392" s="10"/>
      <c r="C392" s="11"/>
      <c r="D392" s="11"/>
      <c r="E392" s="11"/>
      <c r="F392" s="11"/>
      <c r="G392" s="11"/>
      <c r="H392" s="11"/>
      <c r="I392" s="11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 ht="15.75" customHeight="1" x14ac:dyDescent="0.5">
      <c r="A393" s="10"/>
      <c r="B393" s="10"/>
      <c r="C393" s="11"/>
      <c r="D393" s="11"/>
      <c r="E393" s="11"/>
      <c r="F393" s="11"/>
      <c r="G393" s="11"/>
      <c r="H393" s="11"/>
      <c r="I393" s="11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 ht="15.75" customHeight="1" x14ac:dyDescent="0.5">
      <c r="A394" s="10"/>
      <c r="B394" s="10"/>
      <c r="C394" s="11"/>
      <c r="D394" s="11"/>
      <c r="E394" s="11"/>
      <c r="F394" s="11"/>
      <c r="G394" s="11"/>
      <c r="H394" s="11"/>
      <c r="I394" s="11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 ht="15.75" customHeight="1" x14ac:dyDescent="0.5">
      <c r="A395" s="10"/>
      <c r="B395" s="10"/>
      <c r="C395" s="11"/>
      <c r="D395" s="11"/>
      <c r="E395" s="11"/>
      <c r="F395" s="11"/>
      <c r="G395" s="11"/>
      <c r="H395" s="11"/>
      <c r="I395" s="11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 ht="15.75" customHeight="1" x14ac:dyDescent="0.5">
      <c r="A396" s="10"/>
      <c r="B396" s="10"/>
      <c r="C396" s="11"/>
      <c r="D396" s="11"/>
      <c r="E396" s="11"/>
      <c r="F396" s="11"/>
      <c r="G396" s="11"/>
      <c r="H396" s="11"/>
      <c r="I396" s="11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 ht="15.75" customHeight="1" x14ac:dyDescent="0.5">
      <c r="A397" s="10"/>
      <c r="B397" s="10"/>
      <c r="C397" s="11"/>
      <c r="D397" s="11"/>
      <c r="E397" s="11"/>
      <c r="F397" s="11"/>
      <c r="G397" s="11"/>
      <c r="H397" s="11"/>
      <c r="I397" s="11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5.75" customHeight="1" x14ac:dyDescent="0.5">
      <c r="A398" s="10"/>
      <c r="B398" s="10"/>
      <c r="C398" s="11"/>
      <c r="D398" s="11"/>
      <c r="E398" s="11"/>
      <c r="F398" s="11"/>
      <c r="G398" s="11"/>
      <c r="H398" s="11"/>
      <c r="I398" s="11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 ht="15.75" customHeight="1" x14ac:dyDescent="0.5">
      <c r="A399" s="10"/>
      <c r="B399" s="10"/>
      <c r="C399" s="11"/>
      <c r="D399" s="11"/>
      <c r="E399" s="11"/>
      <c r="F399" s="11"/>
      <c r="G399" s="11"/>
      <c r="H399" s="11"/>
      <c r="I399" s="11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5.75" customHeight="1" x14ac:dyDescent="0.5">
      <c r="A400" s="10"/>
      <c r="B400" s="10"/>
      <c r="C400" s="11"/>
      <c r="D400" s="11"/>
      <c r="E400" s="11"/>
      <c r="F400" s="11"/>
      <c r="G400" s="11"/>
      <c r="H400" s="11"/>
      <c r="I400" s="11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15.75" customHeight="1" x14ac:dyDescent="0.5">
      <c r="A401" s="10"/>
      <c r="B401" s="10"/>
      <c r="C401" s="11"/>
      <c r="D401" s="11"/>
      <c r="E401" s="11"/>
      <c r="F401" s="11"/>
      <c r="G401" s="11"/>
      <c r="H401" s="11"/>
      <c r="I401" s="11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 ht="15.75" customHeight="1" x14ac:dyDescent="0.5">
      <c r="A402" s="10"/>
      <c r="B402" s="10"/>
      <c r="C402" s="11"/>
      <c r="D402" s="11"/>
      <c r="E402" s="11"/>
      <c r="F402" s="11"/>
      <c r="G402" s="11"/>
      <c r="H402" s="11"/>
      <c r="I402" s="11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 ht="15.75" customHeight="1" x14ac:dyDescent="0.5">
      <c r="A403" s="10"/>
      <c r="B403" s="10"/>
      <c r="C403" s="11"/>
      <c r="D403" s="11"/>
      <c r="E403" s="11"/>
      <c r="F403" s="11"/>
      <c r="G403" s="11"/>
      <c r="H403" s="11"/>
      <c r="I403" s="11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 ht="15.75" customHeight="1" x14ac:dyDescent="0.5">
      <c r="A404" s="10"/>
      <c r="B404" s="10"/>
      <c r="C404" s="11"/>
      <c r="D404" s="11"/>
      <c r="E404" s="11"/>
      <c r="F404" s="11"/>
      <c r="G404" s="11"/>
      <c r="H404" s="11"/>
      <c r="I404" s="11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 ht="15.75" customHeight="1" x14ac:dyDescent="0.5">
      <c r="A405" s="10"/>
      <c r="B405" s="10"/>
      <c r="C405" s="11"/>
      <c r="D405" s="11"/>
      <c r="E405" s="11"/>
      <c r="F405" s="11"/>
      <c r="G405" s="11"/>
      <c r="H405" s="11"/>
      <c r="I405" s="11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 ht="15.75" customHeight="1" x14ac:dyDescent="0.5">
      <c r="A406" s="10"/>
      <c r="B406" s="10"/>
      <c r="C406" s="11"/>
      <c r="D406" s="11"/>
      <c r="E406" s="11"/>
      <c r="F406" s="11"/>
      <c r="G406" s="11"/>
      <c r="H406" s="11"/>
      <c r="I406" s="11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 ht="15.75" customHeight="1" x14ac:dyDescent="0.5">
      <c r="A407" s="10"/>
      <c r="B407" s="10"/>
      <c r="C407" s="11"/>
      <c r="D407" s="11"/>
      <c r="E407" s="11"/>
      <c r="F407" s="11"/>
      <c r="G407" s="11"/>
      <c r="H407" s="11"/>
      <c r="I407" s="11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 ht="15.75" customHeight="1" x14ac:dyDescent="0.5">
      <c r="A408" s="10"/>
      <c r="B408" s="10"/>
      <c r="C408" s="11"/>
      <c r="D408" s="11"/>
      <c r="E408" s="11"/>
      <c r="F408" s="11"/>
      <c r="G408" s="11"/>
      <c r="H408" s="11"/>
      <c r="I408" s="11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 ht="15.75" customHeight="1" x14ac:dyDescent="0.5">
      <c r="A409" s="10"/>
      <c r="B409" s="10"/>
      <c r="C409" s="11"/>
      <c r="D409" s="11"/>
      <c r="E409" s="11"/>
      <c r="F409" s="11"/>
      <c r="G409" s="11"/>
      <c r="H409" s="11"/>
      <c r="I409" s="11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5.75" customHeight="1" x14ac:dyDescent="0.5">
      <c r="A410" s="10"/>
      <c r="B410" s="10"/>
      <c r="C410" s="11"/>
      <c r="D410" s="11"/>
      <c r="E410" s="11"/>
      <c r="F410" s="11"/>
      <c r="G410" s="11"/>
      <c r="H410" s="11"/>
      <c r="I410" s="11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 ht="15.75" customHeight="1" x14ac:dyDescent="0.5">
      <c r="A411" s="10"/>
      <c r="B411" s="10"/>
      <c r="C411" s="11"/>
      <c r="D411" s="11"/>
      <c r="E411" s="11"/>
      <c r="F411" s="11"/>
      <c r="G411" s="11"/>
      <c r="H411" s="11"/>
      <c r="I411" s="11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 ht="15.75" customHeight="1" x14ac:dyDescent="0.5">
      <c r="A412" s="10"/>
      <c r="B412" s="10"/>
      <c r="C412" s="11"/>
      <c r="D412" s="11"/>
      <c r="E412" s="11"/>
      <c r="F412" s="11"/>
      <c r="G412" s="11"/>
      <c r="H412" s="11"/>
      <c r="I412" s="11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 ht="15.75" customHeight="1" x14ac:dyDescent="0.5">
      <c r="A413" s="10"/>
      <c r="B413" s="10"/>
      <c r="C413" s="11"/>
      <c r="D413" s="11"/>
      <c r="E413" s="11"/>
      <c r="F413" s="11"/>
      <c r="G413" s="11"/>
      <c r="H413" s="11"/>
      <c r="I413" s="11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15.75" customHeight="1" x14ac:dyDescent="0.5">
      <c r="A414" s="10"/>
      <c r="B414" s="10"/>
      <c r="C414" s="11"/>
      <c r="D414" s="11"/>
      <c r="E414" s="11"/>
      <c r="F414" s="11"/>
      <c r="G414" s="11"/>
      <c r="H414" s="11"/>
      <c r="I414" s="11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 ht="15.75" customHeight="1" x14ac:dyDescent="0.5">
      <c r="A415" s="10"/>
      <c r="B415" s="10"/>
      <c r="C415" s="11"/>
      <c r="D415" s="11"/>
      <c r="E415" s="11"/>
      <c r="F415" s="11"/>
      <c r="G415" s="11"/>
      <c r="H415" s="11"/>
      <c r="I415" s="11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 ht="15.75" customHeight="1" x14ac:dyDescent="0.5">
      <c r="A416" s="10"/>
      <c r="B416" s="10"/>
      <c r="C416" s="11"/>
      <c r="D416" s="11"/>
      <c r="E416" s="11"/>
      <c r="F416" s="11"/>
      <c r="G416" s="11"/>
      <c r="H416" s="11"/>
      <c r="I416" s="11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 ht="15.75" customHeight="1" x14ac:dyDescent="0.5">
      <c r="A417" s="10"/>
      <c r="B417" s="10"/>
      <c r="C417" s="11"/>
      <c r="D417" s="11"/>
      <c r="E417" s="11"/>
      <c r="F417" s="11"/>
      <c r="G417" s="11"/>
      <c r="H417" s="11"/>
      <c r="I417" s="11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 ht="15.75" customHeight="1" x14ac:dyDescent="0.5">
      <c r="A418" s="10"/>
      <c r="B418" s="10"/>
      <c r="C418" s="11"/>
      <c r="D418" s="11"/>
      <c r="E418" s="11"/>
      <c r="F418" s="11"/>
      <c r="G418" s="11"/>
      <c r="H418" s="11"/>
      <c r="I418" s="11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 ht="15.75" customHeight="1" x14ac:dyDescent="0.5">
      <c r="A419" s="10"/>
      <c r="B419" s="10"/>
      <c r="C419" s="11"/>
      <c r="D419" s="11"/>
      <c r="E419" s="11"/>
      <c r="F419" s="11"/>
      <c r="G419" s="11"/>
      <c r="H419" s="11"/>
      <c r="I419" s="11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 ht="15.75" customHeight="1" x14ac:dyDescent="0.5">
      <c r="A420" s="10"/>
      <c r="B420" s="10"/>
      <c r="C420" s="11"/>
      <c r="D420" s="11"/>
      <c r="E420" s="11"/>
      <c r="F420" s="11"/>
      <c r="G420" s="11"/>
      <c r="H420" s="11"/>
      <c r="I420" s="11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 ht="15.75" customHeight="1" x14ac:dyDescent="0.5">
      <c r="A421" s="10"/>
      <c r="B421" s="10"/>
      <c r="C421" s="11"/>
      <c r="D421" s="11"/>
      <c r="E421" s="11"/>
      <c r="F421" s="11"/>
      <c r="G421" s="11"/>
      <c r="H421" s="11"/>
      <c r="I421" s="11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5.75" customHeight="1" x14ac:dyDescent="0.5">
      <c r="A422" s="10"/>
      <c r="B422" s="10"/>
      <c r="C422" s="11"/>
      <c r="D422" s="11"/>
      <c r="E422" s="11"/>
      <c r="F422" s="11"/>
      <c r="G422" s="11"/>
      <c r="H422" s="11"/>
      <c r="I422" s="11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 ht="15.75" customHeight="1" x14ac:dyDescent="0.5">
      <c r="A423" s="10"/>
      <c r="B423" s="10"/>
      <c r="C423" s="11"/>
      <c r="D423" s="11"/>
      <c r="E423" s="11"/>
      <c r="F423" s="11"/>
      <c r="G423" s="11"/>
      <c r="H423" s="11"/>
      <c r="I423" s="11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5.75" customHeight="1" x14ac:dyDescent="0.5">
      <c r="A424" s="10"/>
      <c r="B424" s="10"/>
      <c r="C424" s="11"/>
      <c r="D424" s="11"/>
      <c r="E424" s="11"/>
      <c r="F424" s="11"/>
      <c r="G424" s="11"/>
      <c r="H424" s="11"/>
      <c r="I424" s="11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 ht="15.75" customHeight="1" x14ac:dyDescent="0.5">
      <c r="A425" s="10"/>
      <c r="B425" s="10"/>
      <c r="C425" s="11"/>
      <c r="D425" s="11"/>
      <c r="E425" s="11"/>
      <c r="F425" s="11"/>
      <c r="G425" s="11"/>
      <c r="H425" s="11"/>
      <c r="I425" s="11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15.75" customHeight="1" x14ac:dyDescent="0.5">
      <c r="A426" s="10"/>
      <c r="B426" s="10"/>
      <c r="C426" s="11"/>
      <c r="D426" s="11"/>
      <c r="E426" s="11"/>
      <c r="F426" s="11"/>
      <c r="G426" s="11"/>
      <c r="H426" s="11"/>
      <c r="I426" s="11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 ht="15.75" customHeight="1" x14ac:dyDescent="0.5">
      <c r="A427" s="10"/>
      <c r="B427" s="10"/>
      <c r="C427" s="11"/>
      <c r="D427" s="11"/>
      <c r="E427" s="11"/>
      <c r="F427" s="11"/>
      <c r="G427" s="11"/>
      <c r="H427" s="11"/>
      <c r="I427" s="11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 ht="15.75" customHeight="1" x14ac:dyDescent="0.5">
      <c r="A428" s="10"/>
      <c r="B428" s="10"/>
      <c r="C428" s="11"/>
      <c r="D428" s="11"/>
      <c r="E428" s="11"/>
      <c r="F428" s="11"/>
      <c r="G428" s="11"/>
      <c r="H428" s="11"/>
      <c r="I428" s="11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5.75" customHeight="1" x14ac:dyDescent="0.5">
      <c r="A429" s="10"/>
      <c r="B429" s="10"/>
      <c r="C429" s="11"/>
      <c r="D429" s="11"/>
      <c r="E429" s="11"/>
      <c r="F429" s="11"/>
      <c r="G429" s="11"/>
      <c r="H429" s="11"/>
      <c r="I429" s="11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 ht="15.75" customHeight="1" x14ac:dyDescent="0.5">
      <c r="A430" s="10"/>
      <c r="B430" s="10"/>
      <c r="C430" s="11"/>
      <c r="D430" s="11"/>
      <c r="E430" s="11"/>
      <c r="F430" s="11"/>
      <c r="G430" s="11"/>
      <c r="H430" s="11"/>
      <c r="I430" s="11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 ht="15.75" customHeight="1" x14ac:dyDescent="0.5">
      <c r="A431" s="10"/>
      <c r="B431" s="10"/>
      <c r="C431" s="11"/>
      <c r="D431" s="11"/>
      <c r="E431" s="11"/>
      <c r="F431" s="11"/>
      <c r="G431" s="11"/>
      <c r="H431" s="11"/>
      <c r="I431" s="11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 ht="15.75" customHeight="1" x14ac:dyDescent="0.5">
      <c r="A432" s="10"/>
      <c r="B432" s="10"/>
      <c r="C432" s="11"/>
      <c r="D432" s="11"/>
      <c r="E432" s="11"/>
      <c r="F432" s="11"/>
      <c r="G432" s="11"/>
      <c r="H432" s="11"/>
      <c r="I432" s="11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 ht="15.75" customHeight="1" x14ac:dyDescent="0.5">
      <c r="A433" s="10"/>
      <c r="B433" s="10"/>
      <c r="C433" s="11"/>
      <c r="D433" s="11"/>
      <c r="E433" s="11"/>
      <c r="F433" s="11"/>
      <c r="G433" s="11"/>
      <c r="H433" s="11"/>
      <c r="I433" s="11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5.75" customHeight="1" x14ac:dyDescent="0.5">
      <c r="A434" s="10"/>
      <c r="B434" s="10"/>
      <c r="C434" s="11"/>
      <c r="D434" s="11"/>
      <c r="E434" s="11"/>
      <c r="F434" s="11"/>
      <c r="G434" s="11"/>
      <c r="H434" s="11"/>
      <c r="I434" s="11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 ht="15.75" customHeight="1" x14ac:dyDescent="0.5">
      <c r="A435" s="10"/>
      <c r="B435" s="10"/>
      <c r="C435" s="11"/>
      <c r="D435" s="11"/>
      <c r="E435" s="11"/>
      <c r="F435" s="11"/>
      <c r="G435" s="11"/>
      <c r="H435" s="11"/>
      <c r="I435" s="11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5.75" customHeight="1" x14ac:dyDescent="0.5">
      <c r="A436" s="10"/>
      <c r="B436" s="10"/>
      <c r="C436" s="11"/>
      <c r="D436" s="11"/>
      <c r="E436" s="11"/>
      <c r="F436" s="11"/>
      <c r="G436" s="11"/>
      <c r="H436" s="11"/>
      <c r="I436" s="11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 ht="15.75" customHeight="1" x14ac:dyDescent="0.5">
      <c r="A437" s="10"/>
      <c r="B437" s="10"/>
      <c r="C437" s="11"/>
      <c r="D437" s="11"/>
      <c r="E437" s="11"/>
      <c r="F437" s="11"/>
      <c r="G437" s="11"/>
      <c r="H437" s="11"/>
      <c r="I437" s="11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 ht="15.75" customHeight="1" x14ac:dyDescent="0.5">
      <c r="A438" s="10"/>
      <c r="B438" s="10"/>
      <c r="C438" s="11"/>
      <c r="D438" s="11"/>
      <c r="E438" s="11"/>
      <c r="F438" s="11"/>
      <c r="G438" s="11"/>
      <c r="H438" s="11"/>
      <c r="I438" s="11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</row>
    <row r="439" spans="1:29" ht="15.75" customHeight="1" x14ac:dyDescent="0.5">
      <c r="A439" s="10"/>
      <c r="B439" s="10"/>
      <c r="C439" s="11"/>
      <c r="D439" s="11"/>
      <c r="E439" s="11"/>
      <c r="F439" s="11"/>
      <c r="G439" s="11"/>
      <c r="H439" s="11"/>
      <c r="I439" s="11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</row>
    <row r="440" spans="1:29" ht="15.75" customHeight="1" x14ac:dyDescent="0.5">
      <c r="A440" s="10"/>
      <c r="B440" s="10"/>
      <c r="C440" s="11"/>
      <c r="D440" s="11"/>
      <c r="E440" s="11"/>
      <c r="F440" s="11"/>
      <c r="G440" s="11"/>
      <c r="H440" s="11"/>
      <c r="I440" s="11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</row>
    <row r="441" spans="1:29" ht="15.75" customHeight="1" x14ac:dyDescent="0.5">
      <c r="A441" s="10"/>
      <c r="B441" s="10"/>
      <c r="C441" s="11"/>
      <c r="D441" s="11"/>
      <c r="E441" s="11"/>
      <c r="F441" s="11"/>
      <c r="G441" s="11"/>
      <c r="H441" s="11"/>
      <c r="I441" s="11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</row>
    <row r="442" spans="1:29" ht="15.75" customHeight="1" x14ac:dyDescent="0.5">
      <c r="A442" s="10"/>
      <c r="B442" s="10"/>
      <c r="C442" s="11"/>
      <c r="D442" s="11"/>
      <c r="E442" s="11"/>
      <c r="F442" s="11"/>
      <c r="G442" s="11"/>
      <c r="H442" s="11"/>
      <c r="I442" s="11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</row>
    <row r="443" spans="1:29" ht="15.75" customHeight="1" x14ac:dyDescent="0.5">
      <c r="A443" s="10"/>
      <c r="B443" s="10"/>
      <c r="C443" s="11"/>
      <c r="D443" s="11"/>
      <c r="E443" s="11"/>
      <c r="F443" s="11"/>
      <c r="G443" s="11"/>
      <c r="H443" s="11"/>
      <c r="I443" s="11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</row>
    <row r="444" spans="1:29" ht="15.75" customHeight="1" x14ac:dyDescent="0.5">
      <c r="A444" s="10"/>
      <c r="B444" s="10"/>
      <c r="C444" s="11"/>
      <c r="D444" s="11"/>
      <c r="E444" s="11"/>
      <c r="F444" s="11"/>
      <c r="G444" s="11"/>
      <c r="H444" s="11"/>
      <c r="I444" s="11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</row>
    <row r="445" spans="1:29" ht="15.75" customHeight="1" x14ac:dyDescent="0.5">
      <c r="A445" s="10"/>
      <c r="B445" s="10"/>
      <c r="C445" s="11"/>
      <c r="D445" s="11"/>
      <c r="E445" s="11"/>
      <c r="F445" s="11"/>
      <c r="G445" s="11"/>
      <c r="H445" s="11"/>
      <c r="I445" s="11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5.75" customHeight="1" x14ac:dyDescent="0.5">
      <c r="A446" s="10"/>
      <c r="B446" s="10"/>
      <c r="C446" s="11"/>
      <c r="D446" s="11"/>
      <c r="E446" s="11"/>
      <c r="F446" s="11"/>
      <c r="G446" s="11"/>
      <c r="H446" s="11"/>
      <c r="I446" s="11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</row>
    <row r="447" spans="1:29" ht="15.75" customHeight="1" x14ac:dyDescent="0.5">
      <c r="A447" s="10"/>
      <c r="B447" s="10"/>
      <c r="C447" s="11"/>
      <c r="D447" s="11"/>
      <c r="E447" s="11"/>
      <c r="F447" s="11"/>
      <c r="G447" s="11"/>
      <c r="H447" s="11"/>
      <c r="I447" s="11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</row>
    <row r="448" spans="1:29" ht="15.75" customHeight="1" x14ac:dyDescent="0.5">
      <c r="A448" s="10"/>
      <c r="B448" s="10"/>
      <c r="C448" s="11"/>
      <c r="D448" s="11"/>
      <c r="E448" s="11"/>
      <c r="F448" s="11"/>
      <c r="G448" s="11"/>
      <c r="H448" s="11"/>
      <c r="I448" s="11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</row>
    <row r="449" spans="1:29" ht="15.75" customHeight="1" x14ac:dyDescent="0.5">
      <c r="A449" s="10"/>
      <c r="B449" s="10"/>
      <c r="C449" s="11"/>
      <c r="D449" s="11"/>
      <c r="E449" s="11"/>
      <c r="F449" s="11"/>
      <c r="G449" s="11"/>
      <c r="H449" s="11"/>
      <c r="I449" s="11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</row>
    <row r="450" spans="1:29" ht="15.75" customHeight="1" x14ac:dyDescent="0.5">
      <c r="A450" s="10"/>
      <c r="B450" s="10"/>
      <c r="C450" s="11"/>
      <c r="D450" s="11"/>
      <c r="E450" s="11"/>
      <c r="F450" s="11"/>
      <c r="G450" s="11"/>
      <c r="H450" s="11"/>
      <c r="I450" s="11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</row>
    <row r="451" spans="1:29" ht="15.75" customHeight="1" x14ac:dyDescent="0.5">
      <c r="A451" s="10"/>
      <c r="B451" s="10"/>
      <c r="C451" s="11"/>
      <c r="D451" s="11"/>
      <c r="E451" s="11"/>
      <c r="F451" s="11"/>
      <c r="G451" s="11"/>
      <c r="H451" s="11"/>
      <c r="I451" s="11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5.75" customHeight="1" x14ac:dyDescent="0.5">
      <c r="A452" s="10"/>
      <c r="B452" s="10"/>
      <c r="C452" s="11"/>
      <c r="D452" s="11"/>
      <c r="E452" s="11"/>
      <c r="F452" s="11"/>
      <c r="G452" s="11"/>
      <c r="H452" s="11"/>
      <c r="I452" s="11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</row>
    <row r="453" spans="1:29" ht="15.75" customHeight="1" x14ac:dyDescent="0.5">
      <c r="A453" s="10"/>
      <c r="B453" s="10"/>
      <c r="C453" s="11"/>
      <c r="D453" s="11"/>
      <c r="E453" s="11"/>
      <c r="F453" s="11"/>
      <c r="G453" s="11"/>
      <c r="H453" s="11"/>
      <c r="I453" s="11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5.75" customHeight="1" x14ac:dyDescent="0.5">
      <c r="A454" s="10"/>
      <c r="B454" s="10"/>
      <c r="C454" s="11"/>
      <c r="D454" s="11"/>
      <c r="E454" s="11"/>
      <c r="F454" s="11"/>
      <c r="G454" s="11"/>
      <c r="H454" s="11"/>
      <c r="I454" s="11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</row>
    <row r="455" spans="1:29" ht="15.75" customHeight="1" x14ac:dyDescent="0.5">
      <c r="A455" s="10"/>
      <c r="B455" s="10"/>
      <c r="C455" s="11"/>
      <c r="D455" s="11"/>
      <c r="E455" s="11"/>
      <c r="F455" s="11"/>
      <c r="G455" s="11"/>
      <c r="H455" s="11"/>
      <c r="I455" s="11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</row>
    <row r="456" spans="1:29" ht="15.75" customHeight="1" x14ac:dyDescent="0.5">
      <c r="A456" s="10"/>
      <c r="B456" s="10"/>
      <c r="C456" s="11"/>
      <c r="D456" s="11"/>
      <c r="E456" s="11"/>
      <c r="F456" s="11"/>
      <c r="G456" s="11"/>
      <c r="H456" s="11"/>
      <c r="I456" s="11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5.75" customHeight="1" x14ac:dyDescent="0.5">
      <c r="A457" s="10"/>
      <c r="B457" s="10"/>
      <c r="C457" s="11"/>
      <c r="D457" s="11"/>
      <c r="E457" s="11"/>
      <c r="F457" s="11"/>
      <c r="G457" s="11"/>
      <c r="H457" s="11"/>
      <c r="I457" s="11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5.75" customHeight="1" x14ac:dyDescent="0.5">
      <c r="A458" s="10"/>
      <c r="B458" s="10"/>
      <c r="C458" s="11"/>
      <c r="D458" s="11"/>
      <c r="E458" s="11"/>
      <c r="F458" s="11"/>
      <c r="G458" s="11"/>
      <c r="H458" s="11"/>
      <c r="I458" s="11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5.75" customHeight="1" x14ac:dyDescent="0.5">
      <c r="A459" s="10"/>
      <c r="B459" s="10"/>
      <c r="C459" s="11"/>
      <c r="D459" s="11"/>
      <c r="E459" s="11"/>
      <c r="F459" s="11"/>
      <c r="G459" s="11"/>
      <c r="H459" s="11"/>
      <c r="I459" s="11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</row>
    <row r="460" spans="1:29" ht="15.75" customHeight="1" x14ac:dyDescent="0.5">
      <c r="A460" s="10"/>
      <c r="B460" s="10"/>
      <c r="C460" s="11"/>
      <c r="D460" s="11"/>
      <c r="E460" s="11"/>
      <c r="F460" s="11"/>
      <c r="G460" s="11"/>
      <c r="H460" s="11"/>
      <c r="I460" s="11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</row>
    <row r="461" spans="1:29" ht="15.75" customHeight="1" x14ac:dyDescent="0.5">
      <c r="A461" s="10"/>
      <c r="B461" s="10"/>
      <c r="C461" s="11"/>
      <c r="D461" s="11"/>
      <c r="E461" s="11"/>
      <c r="F461" s="11"/>
      <c r="G461" s="11"/>
      <c r="H461" s="11"/>
      <c r="I461" s="11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</row>
    <row r="462" spans="1:29" ht="15.75" customHeight="1" x14ac:dyDescent="0.5">
      <c r="A462" s="10"/>
      <c r="B462" s="10"/>
      <c r="C462" s="11"/>
      <c r="D462" s="11"/>
      <c r="E462" s="11"/>
      <c r="F462" s="11"/>
      <c r="G462" s="11"/>
      <c r="H462" s="11"/>
      <c r="I462" s="11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</row>
    <row r="463" spans="1:29" ht="15.75" customHeight="1" x14ac:dyDescent="0.5">
      <c r="A463" s="10"/>
      <c r="B463" s="10"/>
      <c r="C463" s="11"/>
      <c r="D463" s="11"/>
      <c r="E463" s="11"/>
      <c r="F463" s="11"/>
      <c r="G463" s="11"/>
      <c r="H463" s="11"/>
      <c r="I463" s="11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</row>
    <row r="464" spans="1:29" ht="15.75" customHeight="1" x14ac:dyDescent="0.5">
      <c r="A464" s="10"/>
      <c r="B464" s="10"/>
      <c r="C464" s="11"/>
      <c r="D464" s="11"/>
      <c r="E464" s="11"/>
      <c r="F464" s="11"/>
      <c r="G464" s="11"/>
      <c r="H464" s="11"/>
      <c r="I464" s="11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</row>
    <row r="465" spans="1:29" ht="15.75" customHeight="1" x14ac:dyDescent="0.5">
      <c r="A465" s="10"/>
      <c r="B465" s="10"/>
      <c r="C465" s="11"/>
      <c r="D465" s="11"/>
      <c r="E465" s="11"/>
      <c r="F465" s="11"/>
      <c r="G465" s="11"/>
      <c r="H465" s="11"/>
      <c r="I465" s="11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</row>
    <row r="466" spans="1:29" ht="15.75" customHeight="1" x14ac:dyDescent="0.5">
      <c r="A466" s="10"/>
      <c r="B466" s="10"/>
      <c r="C466" s="11"/>
      <c r="D466" s="11"/>
      <c r="E466" s="11"/>
      <c r="F466" s="11"/>
      <c r="G466" s="11"/>
      <c r="H466" s="11"/>
      <c r="I466" s="11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</row>
    <row r="467" spans="1:29" ht="15.75" customHeight="1" x14ac:dyDescent="0.5">
      <c r="A467" s="10"/>
      <c r="B467" s="10"/>
      <c r="C467" s="11"/>
      <c r="D467" s="11"/>
      <c r="E467" s="11"/>
      <c r="F467" s="11"/>
      <c r="G467" s="11"/>
      <c r="H467" s="11"/>
      <c r="I467" s="11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29" ht="15.75" customHeight="1" x14ac:dyDescent="0.5">
      <c r="A468" s="10"/>
      <c r="B468" s="10"/>
      <c r="C468" s="11"/>
      <c r="D468" s="11"/>
      <c r="E468" s="11"/>
      <c r="F468" s="11"/>
      <c r="G468" s="11"/>
      <c r="H468" s="11"/>
      <c r="I468" s="11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5.75" customHeight="1" x14ac:dyDescent="0.5">
      <c r="A469" s="10"/>
      <c r="B469" s="10"/>
      <c r="C469" s="11"/>
      <c r="D469" s="11"/>
      <c r="E469" s="11"/>
      <c r="F469" s="11"/>
      <c r="G469" s="11"/>
      <c r="H469" s="11"/>
      <c r="I469" s="11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</row>
    <row r="470" spans="1:29" ht="15.75" customHeight="1" x14ac:dyDescent="0.5">
      <c r="A470" s="10"/>
      <c r="B470" s="10"/>
      <c r="C470" s="11"/>
      <c r="D470" s="11"/>
      <c r="E470" s="11"/>
      <c r="F470" s="11"/>
      <c r="G470" s="11"/>
      <c r="H470" s="11"/>
      <c r="I470" s="11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</row>
    <row r="471" spans="1:29" ht="15.75" customHeight="1" x14ac:dyDescent="0.5">
      <c r="A471" s="10"/>
      <c r="B471" s="10"/>
      <c r="C471" s="11"/>
      <c r="D471" s="11"/>
      <c r="E471" s="11"/>
      <c r="F471" s="11"/>
      <c r="G471" s="11"/>
      <c r="H471" s="11"/>
      <c r="I471" s="11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</row>
    <row r="472" spans="1:29" ht="15.75" customHeight="1" x14ac:dyDescent="0.5">
      <c r="A472" s="10"/>
      <c r="B472" s="10"/>
      <c r="C472" s="11"/>
      <c r="D472" s="11"/>
      <c r="E472" s="11"/>
      <c r="F472" s="11"/>
      <c r="G472" s="11"/>
      <c r="H472" s="11"/>
      <c r="I472" s="11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</row>
    <row r="473" spans="1:29" ht="15.75" customHeight="1" x14ac:dyDescent="0.5">
      <c r="A473" s="10"/>
      <c r="B473" s="10"/>
      <c r="C473" s="11"/>
      <c r="D473" s="11"/>
      <c r="E473" s="11"/>
      <c r="F473" s="11"/>
      <c r="G473" s="11"/>
      <c r="H473" s="11"/>
      <c r="I473" s="11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</row>
    <row r="474" spans="1:29" ht="15.75" customHeight="1" x14ac:dyDescent="0.5">
      <c r="A474" s="10"/>
      <c r="B474" s="10"/>
      <c r="C474" s="11"/>
      <c r="D474" s="11"/>
      <c r="E474" s="11"/>
      <c r="F474" s="11"/>
      <c r="G474" s="11"/>
      <c r="H474" s="11"/>
      <c r="I474" s="11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29" ht="15.75" customHeight="1" x14ac:dyDescent="0.5">
      <c r="A475" s="10"/>
      <c r="B475" s="10"/>
      <c r="C475" s="11"/>
      <c r="D475" s="11"/>
      <c r="E475" s="11"/>
      <c r="F475" s="11"/>
      <c r="G475" s="11"/>
      <c r="H475" s="11"/>
      <c r="I475" s="11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29" ht="15.75" customHeight="1" x14ac:dyDescent="0.5">
      <c r="A476" s="10"/>
      <c r="B476" s="10"/>
      <c r="C476" s="11"/>
      <c r="D476" s="11"/>
      <c r="E476" s="11"/>
      <c r="F476" s="11"/>
      <c r="G476" s="11"/>
      <c r="H476" s="11"/>
      <c r="I476" s="11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29" ht="15.75" customHeight="1" x14ac:dyDescent="0.5">
      <c r="A477" s="10"/>
      <c r="B477" s="10"/>
      <c r="C477" s="11"/>
      <c r="D477" s="11"/>
      <c r="E477" s="11"/>
      <c r="F477" s="11"/>
      <c r="G477" s="11"/>
      <c r="H477" s="11"/>
      <c r="I477" s="11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29" ht="15.75" customHeight="1" x14ac:dyDescent="0.5">
      <c r="A478" s="10"/>
      <c r="B478" s="10"/>
      <c r="C478" s="11"/>
      <c r="D478" s="11"/>
      <c r="E478" s="11"/>
      <c r="F478" s="11"/>
      <c r="G478" s="11"/>
      <c r="H478" s="11"/>
      <c r="I478" s="11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</row>
    <row r="479" spans="1:29" ht="15.75" customHeight="1" x14ac:dyDescent="0.5">
      <c r="A479" s="10"/>
      <c r="B479" s="10"/>
      <c r="C479" s="11"/>
      <c r="D479" s="11"/>
      <c r="E479" s="11"/>
      <c r="F479" s="11"/>
      <c r="G479" s="11"/>
      <c r="H479" s="11"/>
      <c r="I479" s="11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ht="15.75" customHeight="1" x14ac:dyDescent="0.5">
      <c r="A480" s="10"/>
      <c r="B480" s="10"/>
      <c r="C480" s="11"/>
      <c r="D480" s="11"/>
      <c r="E480" s="11"/>
      <c r="F480" s="11"/>
      <c r="G480" s="11"/>
      <c r="H480" s="11"/>
      <c r="I480" s="11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</row>
    <row r="481" spans="1:29" ht="15.75" customHeight="1" x14ac:dyDescent="0.5">
      <c r="A481" s="10"/>
      <c r="B481" s="10"/>
      <c r="C481" s="11"/>
      <c r="D481" s="11"/>
      <c r="E481" s="11"/>
      <c r="F481" s="11"/>
      <c r="G481" s="11"/>
      <c r="H481" s="11"/>
      <c r="I481" s="11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</row>
    <row r="482" spans="1:29" ht="15.75" customHeight="1" x14ac:dyDescent="0.5">
      <c r="A482" s="10"/>
      <c r="B482" s="10"/>
      <c r="C482" s="11"/>
      <c r="D482" s="11"/>
      <c r="E482" s="11"/>
      <c r="F482" s="11"/>
      <c r="G482" s="11"/>
      <c r="H482" s="11"/>
      <c r="I482" s="11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</row>
    <row r="483" spans="1:29" ht="15.75" customHeight="1" x14ac:dyDescent="0.5">
      <c r="A483" s="10"/>
      <c r="B483" s="10"/>
      <c r="C483" s="11"/>
      <c r="D483" s="11"/>
      <c r="E483" s="11"/>
      <c r="F483" s="11"/>
      <c r="G483" s="11"/>
      <c r="H483" s="11"/>
      <c r="I483" s="11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</row>
    <row r="484" spans="1:29" ht="15.75" customHeight="1" x14ac:dyDescent="0.5">
      <c r="A484" s="10"/>
      <c r="B484" s="10"/>
      <c r="C484" s="11"/>
      <c r="D484" s="11"/>
      <c r="E484" s="11"/>
      <c r="F484" s="11"/>
      <c r="G484" s="11"/>
      <c r="H484" s="11"/>
      <c r="I484" s="11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</row>
    <row r="485" spans="1:29" ht="15.75" customHeight="1" x14ac:dyDescent="0.5">
      <c r="A485" s="10"/>
      <c r="B485" s="10"/>
      <c r="C485" s="11"/>
      <c r="D485" s="11"/>
      <c r="E485" s="11"/>
      <c r="F485" s="11"/>
      <c r="G485" s="11"/>
      <c r="H485" s="11"/>
      <c r="I485" s="11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</row>
    <row r="486" spans="1:29" ht="15.75" customHeight="1" x14ac:dyDescent="0.5">
      <c r="A486" s="10"/>
      <c r="B486" s="10"/>
      <c r="C486" s="11"/>
      <c r="D486" s="11"/>
      <c r="E486" s="11"/>
      <c r="F486" s="11"/>
      <c r="G486" s="11"/>
      <c r="H486" s="11"/>
      <c r="I486" s="11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</row>
    <row r="487" spans="1:29" ht="15.75" customHeight="1" x14ac:dyDescent="0.5">
      <c r="A487" s="10"/>
      <c r="B487" s="10"/>
      <c r="C487" s="11"/>
      <c r="D487" s="11"/>
      <c r="E487" s="11"/>
      <c r="F487" s="11"/>
      <c r="G487" s="11"/>
      <c r="H487" s="11"/>
      <c r="I487" s="11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</row>
    <row r="488" spans="1:29" ht="15.75" customHeight="1" x14ac:dyDescent="0.5">
      <c r="A488" s="10"/>
      <c r="B488" s="10"/>
      <c r="C488" s="11"/>
      <c r="D488" s="11"/>
      <c r="E488" s="11"/>
      <c r="F488" s="11"/>
      <c r="G488" s="11"/>
      <c r="H488" s="11"/>
      <c r="I488" s="11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</row>
    <row r="489" spans="1:29" ht="15.75" customHeight="1" x14ac:dyDescent="0.5">
      <c r="A489" s="10"/>
      <c r="B489" s="10"/>
      <c r="C489" s="11"/>
      <c r="D489" s="11"/>
      <c r="E489" s="11"/>
      <c r="F489" s="11"/>
      <c r="G489" s="11"/>
      <c r="H489" s="11"/>
      <c r="I489" s="11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</row>
    <row r="490" spans="1:29" ht="15.75" customHeight="1" x14ac:dyDescent="0.5">
      <c r="A490" s="10"/>
      <c r="B490" s="10"/>
      <c r="C490" s="11"/>
      <c r="D490" s="11"/>
      <c r="E490" s="11"/>
      <c r="F490" s="11"/>
      <c r="G490" s="11"/>
      <c r="H490" s="11"/>
      <c r="I490" s="11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</row>
    <row r="491" spans="1:29" ht="15.75" customHeight="1" x14ac:dyDescent="0.5">
      <c r="A491" s="10"/>
      <c r="B491" s="10"/>
      <c r="C491" s="11"/>
      <c r="D491" s="11"/>
      <c r="E491" s="11"/>
      <c r="F491" s="11"/>
      <c r="G491" s="11"/>
      <c r="H491" s="11"/>
      <c r="I491" s="11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</row>
    <row r="492" spans="1:29" ht="15.75" customHeight="1" x14ac:dyDescent="0.5">
      <c r="A492" s="10"/>
      <c r="B492" s="10"/>
      <c r="C492" s="11"/>
      <c r="D492" s="11"/>
      <c r="E492" s="11"/>
      <c r="F492" s="11"/>
      <c r="G492" s="11"/>
      <c r="H492" s="11"/>
      <c r="I492" s="11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</row>
    <row r="493" spans="1:29" ht="15.75" customHeight="1" x14ac:dyDescent="0.5">
      <c r="A493" s="10"/>
      <c r="B493" s="10"/>
      <c r="C493" s="11"/>
      <c r="D493" s="11"/>
      <c r="E493" s="11"/>
      <c r="F493" s="11"/>
      <c r="G493" s="11"/>
      <c r="H493" s="11"/>
      <c r="I493" s="11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</row>
    <row r="494" spans="1:29" ht="15.75" customHeight="1" x14ac:dyDescent="0.5">
      <c r="A494" s="10"/>
      <c r="B494" s="10"/>
      <c r="C494" s="11"/>
      <c r="D494" s="11"/>
      <c r="E494" s="11"/>
      <c r="F494" s="11"/>
      <c r="G494" s="11"/>
      <c r="H494" s="11"/>
      <c r="I494" s="11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</row>
    <row r="495" spans="1:29" ht="15.75" customHeight="1" x14ac:dyDescent="0.5">
      <c r="A495" s="10"/>
      <c r="B495" s="10"/>
      <c r="C495" s="11"/>
      <c r="D495" s="11"/>
      <c r="E495" s="11"/>
      <c r="F495" s="11"/>
      <c r="G495" s="11"/>
      <c r="H495" s="11"/>
      <c r="I495" s="11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</row>
    <row r="496" spans="1:29" ht="15.75" customHeight="1" x14ac:dyDescent="0.5">
      <c r="A496" s="10"/>
      <c r="B496" s="10"/>
      <c r="C496" s="11"/>
      <c r="D496" s="11"/>
      <c r="E496" s="11"/>
      <c r="F496" s="11"/>
      <c r="G496" s="11"/>
      <c r="H496" s="11"/>
      <c r="I496" s="11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5.75" customHeight="1" x14ac:dyDescent="0.5">
      <c r="A497" s="10"/>
      <c r="B497" s="10"/>
      <c r="C497" s="11"/>
      <c r="D497" s="11"/>
      <c r="E497" s="11"/>
      <c r="F497" s="11"/>
      <c r="G497" s="11"/>
      <c r="H497" s="11"/>
      <c r="I497" s="11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</row>
    <row r="498" spans="1:29" ht="15.75" customHeight="1" x14ac:dyDescent="0.5">
      <c r="A498" s="10"/>
      <c r="B498" s="10"/>
      <c r="C498" s="11"/>
      <c r="D498" s="11"/>
      <c r="E498" s="11"/>
      <c r="F498" s="11"/>
      <c r="G498" s="11"/>
      <c r="H498" s="11"/>
      <c r="I498" s="11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</row>
    <row r="499" spans="1:29" ht="15.75" customHeight="1" x14ac:dyDescent="0.5">
      <c r="A499" s="10"/>
      <c r="B499" s="10"/>
      <c r="C499" s="11"/>
      <c r="D499" s="11"/>
      <c r="E499" s="11"/>
      <c r="F499" s="11"/>
      <c r="G499" s="11"/>
      <c r="H499" s="11"/>
      <c r="I499" s="11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</row>
    <row r="500" spans="1:29" ht="15.75" customHeight="1" x14ac:dyDescent="0.5">
      <c r="A500" s="10"/>
      <c r="B500" s="10"/>
      <c r="C500" s="11"/>
      <c r="D500" s="11"/>
      <c r="E500" s="11"/>
      <c r="F500" s="11"/>
      <c r="G500" s="11"/>
      <c r="H500" s="11"/>
      <c r="I500" s="11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</row>
    <row r="501" spans="1:29" ht="15.75" customHeight="1" x14ac:dyDescent="0.5">
      <c r="A501" s="10"/>
      <c r="B501" s="10"/>
      <c r="C501" s="11"/>
      <c r="D501" s="11"/>
      <c r="E501" s="11"/>
      <c r="F501" s="11"/>
      <c r="G501" s="11"/>
      <c r="H501" s="11"/>
      <c r="I501" s="11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5.75" customHeight="1" x14ac:dyDescent="0.5">
      <c r="A502" s="10"/>
      <c r="B502" s="10"/>
      <c r="C502" s="11"/>
      <c r="D502" s="11"/>
      <c r="E502" s="11"/>
      <c r="F502" s="11"/>
      <c r="G502" s="11"/>
      <c r="H502" s="11"/>
      <c r="I502" s="11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</row>
    <row r="503" spans="1:29" ht="15.75" customHeight="1" x14ac:dyDescent="0.5">
      <c r="A503" s="10"/>
      <c r="B503" s="10"/>
      <c r="C503" s="11"/>
      <c r="D503" s="11"/>
      <c r="E503" s="11"/>
      <c r="F503" s="11"/>
      <c r="G503" s="11"/>
      <c r="H503" s="11"/>
      <c r="I503" s="11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</row>
    <row r="504" spans="1:29" ht="15.75" customHeight="1" x14ac:dyDescent="0.5">
      <c r="A504" s="10"/>
      <c r="B504" s="10"/>
      <c r="C504" s="11"/>
      <c r="D504" s="11"/>
      <c r="E504" s="11"/>
      <c r="F504" s="11"/>
      <c r="G504" s="11"/>
      <c r="H504" s="11"/>
      <c r="I504" s="11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</row>
    <row r="505" spans="1:29" ht="15.75" customHeight="1" x14ac:dyDescent="0.5">
      <c r="A505" s="10"/>
      <c r="B505" s="10"/>
      <c r="C505" s="11"/>
      <c r="D505" s="11"/>
      <c r="E505" s="11"/>
      <c r="F505" s="11"/>
      <c r="G505" s="11"/>
      <c r="H505" s="11"/>
      <c r="I505" s="11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</row>
    <row r="506" spans="1:29" ht="15.75" customHeight="1" x14ac:dyDescent="0.5">
      <c r="A506" s="10"/>
      <c r="B506" s="10"/>
      <c r="C506" s="11"/>
      <c r="D506" s="11"/>
      <c r="E506" s="11"/>
      <c r="F506" s="11"/>
      <c r="G506" s="11"/>
      <c r="H506" s="11"/>
      <c r="I506" s="11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</row>
    <row r="507" spans="1:29" ht="15.75" customHeight="1" x14ac:dyDescent="0.5">
      <c r="A507" s="10"/>
      <c r="B507" s="10"/>
      <c r="C507" s="11"/>
      <c r="D507" s="11"/>
      <c r="E507" s="11"/>
      <c r="F507" s="11"/>
      <c r="G507" s="11"/>
      <c r="H507" s="11"/>
      <c r="I507" s="11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</row>
    <row r="508" spans="1:29" ht="15.75" customHeight="1" x14ac:dyDescent="0.5">
      <c r="A508" s="10"/>
      <c r="B508" s="10"/>
      <c r="C508" s="11"/>
      <c r="D508" s="11"/>
      <c r="E508" s="11"/>
      <c r="F508" s="11"/>
      <c r="G508" s="11"/>
      <c r="H508" s="11"/>
      <c r="I508" s="11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</row>
    <row r="509" spans="1:29" ht="15.75" customHeight="1" x14ac:dyDescent="0.5">
      <c r="A509" s="10"/>
      <c r="B509" s="10"/>
      <c r="C509" s="11"/>
      <c r="D509" s="11"/>
      <c r="E509" s="11"/>
      <c r="F509" s="11"/>
      <c r="G509" s="11"/>
      <c r="H509" s="11"/>
      <c r="I509" s="11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</row>
    <row r="510" spans="1:29" ht="15.75" customHeight="1" x14ac:dyDescent="0.5">
      <c r="A510" s="10"/>
      <c r="B510" s="10"/>
      <c r="C510" s="11"/>
      <c r="D510" s="11"/>
      <c r="E510" s="11"/>
      <c r="F510" s="11"/>
      <c r="G510" s="11"/>
      <c r="H510" s="11"/>
      <c r="I510" s="11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</row>
    <row r="511" spans="1:29" ht="15.75" customHeight="1" x14ac:dyDescent="0.5">
      <c r="A511" s="10"/>
      <c r="B511" s="10"/>
      <c r="C511" s="11"/>
      <c r="D511" s="11"/>
      <c r="E511" s="11"/>
      <c r="F511" s="11"/>
      <c r="G511" s="11"/>
      <c r="H511" s="11"/>
      <c r="I511" s="11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</row>
    <row r="512" spans="1:29" ht="15.75" customHeight="1" x14ac:dyDescent="0.5">
      <c r="A512" s="10"/>
      <c r="B512" s="10"/>
      <c r="C512" s="11"/>
      <c r="D512" s="11"/>
      <c r="E512" s="11"/>
      <c r="F512" s="11"/>
      <c r="G512" s="11"/>
      <c r="H512" s="11"/>
      <c r="I512" s="11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</row>
    <row r="513" spans="1:29" ht="15.75" customHeight="1" x14ac:dyDescent="0.5">
      <c r="A513" s="10"/>
      <c r="B513" s="10"/>
      <c r="C513" s="11"/>
      <c r="D513" s="11"/>
      <c r="E513" s="11"/>
      <c r="F513" s="11"/>
      <c r="G513" s="11"/>
      <c r="H513" s="11"/>
      <c r="I513" s="11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</row>
    <row r="514" spans="1:29" ht="15.75" customHeight="1" x14ac:dyDescent="0.5">
      <c r="A514" s="10"/>
      <c r="B514" s="10"/>
      <c r="C514" s="11"/>
      <c r="D514" s="11"/>
      <c r="E514" s="11"/>
      <c r="F514" s="11"/>
      <c r="G514" s="11"/>
      <c r="H514" s="11"/>
      <c r="I514" s="11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</row>
    <row r="515" spans="1:29" ht="15.75" customHeight="1" x14ac:dyDescent="0.5">
      <c r="A515" s="10"/>
      <c r="B515" s="10"/>
      <c r="C515" s="11"/>
      <c r="D515" s="11"/>
      <c r="E515" s="11"/>
      <c r="F515" s="11"/>
      <c r="G515" s="11"/>
      <c r="H515" s="11"/>
      <c r="I515" s="11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</row>
    <row r="516" spans="1:29" ht="15.75" customHeight="1" x14ac:dyDescent="0.5">
      <c r="A516" s="10"/>
      <c r="B516" s="10"/>
      <c r="C516" s="11"/>
      <c r="D516" s="11"/>
      <c r="E516" s="11"/>
      <c r="F516" s="11"/>
      <c r="G516" s="11"/>
      <c r="H516" s="11"/>
      <c r="I516" s="11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</row>
    <row r="517" spans="1:29" ht="15.75" customHeight="1" x14ac:dyDescent="0.5">
      <c r="A517" s="10"/>
      <c r="B517" s="10"/>
      <c r="C517" s="11"/>
      <c r="D517" s="11"/>
      <c r="E517" s="11"/>
      <c r="F517" s="11"/>
      <c r="G517" s="11"/>
      <c r="H517" s="11"/>
      <c r="I517" s="11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</row>
    <row r="518" spans="1:29" ht="15.75" customHeight="1" x14ac:dyDescent="0.5">
      <c r="A518" s="10"/>
      <c r="B518" s="10"/>
      <c r="C518" s="11"/>
      <c r="D518" s="11"/>
      <c r="E518" s="11"/>
      <c r="F518" s="11"/>
      <c r="G518" s="11"/>
      <c r="H518" s="11"/>
      <c r="I518" s="11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5.75" customHeight="1" x14ac:dyDescent="0.5">
      <c r="A519" s="10"/>
      <c r="B519" s="10"/>
      <c r="C519" s="11"/>
      <c r="D519" s="11"/>
      <c r="E519" s="11"/>
      <c r="F519" s="11"/>
      <c r="G519" s="11"/>
      <c r="H519" s="11"/>
      <c r="I519" s="11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</row>
    <row r="520" spans="1:29" ht="15.75" customHeight="1" x14ac:dyDescent="0.5">
      <c r="A520" s="10"/>
      <c r="B520" s="10"/>
      <c r="C520" s="11"/>
      <c r="D520" s="11"/>
      <c r="E520" s="11"/>
      <c r="F520" s="11"/>
      <c r="G520" s="11"/>
      <c r="H520" s="11"/>
      <c r="I520" s="11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5.75" customHeight="1" x14ac:dyDescent="0.5">
      <c r="A521" s="10"/>
      <c r="B521" s="10"/>
      <c r="C521" s="11"/>
      <c r="D521" s="11"/>
      <c r="E521" s="11"/>
      <c r="F521" s="11"/>
      <c r="G521" s="11"/>
      <c r="H521" s="11"/>
      <c r="I521" s="11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</row>
    <row r="522" spans="1:29" ht="15.75" customHeight="1" x14ac:dyDescent="0.5">
      <c r="A522" s="10"/>
      <c r="B522" s="10"/>
      <c r="C522" s="11"/>
      <c r="D522" s="11"/>
      <c r="E522" s="11"/>
      <c r="F522" s="11"/>
      <c r="G522" s="11"/>
      <c r="H522" s="11"/>
      <c r="I522" s="11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</row>
    <row r="523" spans="1:29" ht="15.75" customHeight="1" x14ac:dyDescent="0.5">
      <c r="A523" s="10"/>
      <c r="B523" s="10"/>
      <c r="C523" s="11"/>
      <c r="D523" s="11"/>
      <c r="E523" s="11"/>
      <c r="F523" s="11"/>
      <c r="G523" s="11"/>
      <c r="H523" s="11"/>
      <c r="I523" s="11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</row>
    <row r="524" spans="1:29" ht="15.75" customHeight="1" x14ac:dyDescent="0.5">
      <c r="A524" s="10"/>
      <c r="B524" s="10"/>
      <c r="C524" s="11"/>
      <c r="D524" s="11"/>
      <c r="E524" s="11"/>
      <c r="F524" s="11"/>
      <c r="G524" s="11"/>
      <c r="H524" s="11"/>
      <c r="I524" s="11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</row>
    <row r="525" spans="1:29" ht="15.75" customHeight="1" x14ac:dyDescent="0.5">
      <c r="A525" s="10"/>
      <c r="B525" s="10"/>
      <c r="C525" s="11"/>
      <c r="D525" s="11"/>
      <c r="E525" s="11"/>
      <c r="F525" s="11"/>
      <c r="G525" s="11"/>
      <c r="H525" s="11"/>
      <c r="I525" s="11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</row>
    <row r="526" spans="1:29" ht="15.75" customHeight="1" x14ac:dyDescent="0.5">
      <c r="A526" s="10"/>
      <c r="B526" s="10"/>
      <c r="C526" s="11"/>
      <c r="D526" s="11"/>
      <c r="E526" s="11"/>
      <c r="F526" s="11"/>
      <c r="G526" s="11"/>
      <c r="H526" s="11"/>
      <c r="I526" s="11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</row>
    <row r="527" spans="1:29" ht="15.75" customHeight="1" x14ac:dyDescent="0.5">
      <c r="A527" s="10"/>
      <c r="B527" s="10"/>
      <c r="C527" s="11"/>
      <c r="D527" s="11"/>
      <c r="E527" s="11"/>
      <c r="F527" s="11"/>
      <c r="G527" s="11"/>
      <c r="H527" s="11"/>
      <c r="I527" s="11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</row>
    <row r="528" spans="1:29" ht="15.75" customHeight="1" x14ac:dyDescent="0.5">
      <c r="A528" s="10"/>
      <c r="B528" s="10"/>
      <c r="C528" s="11"/>
      <c r="D528" s="11"/>
      <c r="E528" s="11"/>
      <c r="F528" s="11"/>
      <c r="G528" s="11"/>
      <c r="H528" s="11"/>
      <c r="I528" s="11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</row>
    <row r="529" spans="1:29" ht="15.75" customHeight="1" x14ac:dyDescent="0.5">
      <c r="A529" s="10"/>
      <c r="B529" s="10"/>
      <c r="C529" s="11"/>
      <c r="D529" s="11"/>
      <c r="E529" s="11"/>
      <c r="F529" s="11"/>
      <c r="G529" s="11"/>
      <c r="H529" s="11"/>
      <c r="I529" s="11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</row>
    <row r="530" spans="1:29" ht="15.75" customHeight="1" x14ac:dyDescent="0.5">
      <c r="A530" s="10"/>
      <c r="B530" s="10"/>
      <c r="C530" s="11"/>
      <c r="D530" s="11"/>
      <c r="E530" s="11"/>
      <c r="F530" s="11"/>
      <c r="G530" s="11"/>
      <c r="H530" s="11"/>
      <c r="I530" s="11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</row>
    <row r="531" spans="1:29" ht="15.75" customHeight="1" x14ac:dyDescent="0.5">
      <c r="A531" s="10"/>
      <c r="B531" s="10"/>
      <c r="C531" s="11"/>
      <c r="D531" s="11"/>
      <c r="E531" s="11"/>
      <c r="F531" s="11"/>
      <c r="G531" s="11"/>
      <c r="H531" s="11"/>
      <c r="I531" s="11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</row>
    <row r="532" spans="1:29" ht="15.75" customHeight="1" x14ac:dyDescent="0.5">
      <c r="A532" s="10"/>
      <c r="B532" s="10"/>
      <c r="C532" s="11"/>
      <c r="D532" s="11"/>
      <c r="E532" s="11"/>
      <c r="F532" s="11"/>
      <c r="G532" s="11"/>
      <c r="H532" s="11"/>
      <c r="I532" s="11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</row>
    <row r="533" spans="1:29" ht="15.75" customHeight="1" x14ac:dyDescent="0.5">
      <c r="A533" s="10"/>
      <c r="B533" s="10"/>
      <c r="C533" s="11"/>
      <c r="D533" s="11"/>
      <c r="E533" s="11"/>
      <c r="F533" s="11"/>
      <c r="G533" s="11"/>
      <c r="H533" s="11"/>
      <c r="I533" s="11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</row>
    <row r="534" spans="1:29" ht="15.75" customHeight="1" x14ac:dyDescent="0.5">
      <c r="A534" s="10"/>
      <c r="B534" s="10"/>
      <c r="C534" s="11"/>
      <c r="D534" s="11"/>
      <c r="E534" s="11"/>
      <c r="F534" s="11"/>
      <c r="G534" s="11"/>
      <c r="H534" s="11"/>
      <c r="I534" s="11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</row>
    <row r="535" spans="1:29" ht="15.75" customHeight="1" x14ac:dyDescent="0.5">
      <c r="A535" s="10"/>
      <c r="B535" s="10"/>
      <c r="C535" s="11"/>
      <c r="D535" s="11"/>
      <c r="E535" s="11"/>
      <c r="F535" s="11"/>
      <c r="G535" s="11"/>
      <c r="H535" s="11"/>
      <c r="I535" s="11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</row>
    <row r="536" spans="1:29" ht="15.75" customHeight="1" x14ac:dyDescent="0.5">
      <c r="A536" s="10"/>
      <c r="B536" s="10"/>
      <c r="C536" s="11"/>
      <c r="D536" s="11"/>
      <c r="E536" s="11"/>
      <c r="F536" s="11"/>
      <c r="G536" s="11"/>
      <c r="H536" s="11"/>
      <c r="I536" s="11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</row>
    <row r="537" spans="1:29" ht="15.75" customHeight="1" x14ac:dyDescent="0.5">
      <c r="A537" s="10"/>
      <c r="B537" s="10"/>
      <c r="C537" s="11"/>
      <c r="D537" s="11"/>
      <c r="E537" s="11"/>
      <c r="F537" s="11"/>
      <c r="G537" s="11"/>
      <c r="H537" s="11"/>
      <c r="I537" s="11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</row>
    <row r="538" spans="1:29" ht="15.75" customHeight="1" x14ac:dyDescent="0.5">
      <c r="A538" s="10"/>
      <c r="B538" s="10"/>
      <c r="C538" s="11"/>
      <c r="D538" s="11"/>
      <c r="E538" s="11"/>
      <c r="F538" s="11"/>
      <c r="G538" s="11"/>
      <c r="H538" s="11"/>
      <c r="I538" s="11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</row>
    <row r="539" spans="1:29" ht="15.75" customHeight="1" x14ac:dyDescent="0.5">
      <c r="A539" s="10"/>
      <c r="B539" s="10"/>
      <c r="C539" s="11"/>
      <c r="D539" s="11"/>
      <c r="E539" s="11"/>
      <c r="F539" s="11"/>
      <c r="G539" s="11"/>
      <c r="H539" s="11"/>
      <c r="I539" s="11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</row>
    <row r="540" spans="1:29" ht="15.75" customHeight="1" x14ac:dyDescent="0.5">
      <c r="A540" s="10"/>
      <c r="B540" s="10"/>
      <c r="C540" s="11"/>
      <c r="D540" s="11"/>
      <c r="E540" s="11"/>
      <c r="F540" s="11"/>
      <c r="G540" s="11"/>
      <c r="H540" s="11"/>
      <c r="I540" s="11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</row>
    <row r="541" spans="1:29" ht="15.75" customHeight="1" x14ac:dyDescent="0.5">
      <c r="A541" s="10"/>
      <c r="B541" s="10"/>
      <c r="C541" s="11"/>
      <c r="D541" s="11"/>
      <c r="E541" s="11"/>
      <c r="F541" s="11"/>
      <c r="G541" s="11"/>
      <c r="H541" s="11"/>
      <c r="I541" s="11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</row>
    <row r="542" spans="1:29" ht="15.75" customHeight="1" x14ac:dyDescent="0.5">
      <c r="A542" s="10"/>
      <c r="B542" s="10"/>
      <c r="C542" s="11"/>
      <c r="D542" s="11"/>
      <c r="E542" s="11"/>
      <c r="F542" s="11"/>
      <c r="G542" s="11"/>
      <c r="H542" s="11"/>
      <c r="I542" s="11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ht="15.75" customHeight="1" x14ac:dyDescent="0.5">
      <c r="A543" s="10"/>
      <c r="B543" s="10"/>
      <c r="C543" s="11"/>
      <c r="D543" s="11"/>
      <c r="E543" s="11"/>
      <c r="F543" s="11"/>
      <c r="G543" s="11"/>
      <c r="H543" s="11"/>
      <c r="I543" s="11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</row>
    <row r="544" spans="1:29" ht="15.75" customHeight="1" x14ac:dyDescent="0.5">
      <c r="A544" s="10"/>
      <c r="B544" s="10"/>
      <c r="C544" s="11"/>
      <c r="D544" s="11"/>
      <c r="E544" s="11"/>
      <c r="F544" s="11"/>
      <c r="G544" s="11"/>
      <c r="H544" s="11"/>
      <c r="I544" s="11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</row>
    <row r="545" spans="1:29" ht="15.75" customHeight="1" x14ac:dyDescent="0.5">
      <c r="A545" s="10"/>
      <c r="B545" s="10"/>
      <c r="C545" s="11"/>
      <c r="D545" s="11"/>
      <c r="E545" s="11"/>
      <c r="F545" s="11"/>
      <c r="G545" s="11"/>
      <c r="H545" s="11"/>
      <c r="I545" s="11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</row>
    <row r="546" spans="1:29" ht="15.75" customHeight="1" x14ac:dyDescent="0.5">
      <c r="A546" s="10"/>
      <c r="B546" s="10"/>
      <c r="C546" s="11"/>
      <c r="D546" s="11"/>
      <c r="E546" s="11"/>
      <c r="F546" s="11"/>
      <c r="G546" s="11"/>
      <c r="H546" s="11"/>
      <c r="I546" s="11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</row>
    <row r="547" spans="1:29" ht="15.75" customHeight="1" x14ac:dyDescent="0.5">
      <c r="A547" s="10"/>
      <c r="B547" s="10"/>
      <c r="C547" s="11"/>
      <c r="D547" s="11"/>
      <c r="E547" s="11"/>
      <c r="F547" s="11"/>
      <c r="G547" s="11"/>
      <c r="H547" s="11"/>
      <c r="I547" s="11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ht="15.75" customHeight="1" x14ac:dyDescent="0.5">
      <c r="A548" s="10"/>
      <c r="B548" s="10"/>
      <c r="C548" s="11"/>
      <c r="D548" s="11"/>
      <c r="E548" s="11"/>
      <c r="F548" s="11"/>
      <c r="G548" s="11"/>
      <c r="H548" s="11"/>
      <c r="I548" s="11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</row>
    <row r="549" spans="1:29" ht="15.75" customHeight="1" x14ac:dyDescent="0.5">
      <c r="A549" s="10"/>
      <c r="B549" s="10"/>
      <c r="C549" s="11"/>
      <c r="D549" s="11"/>
      <c r="E549" s="11"/>
      <c r="F549" s="11"/>
      <c r="G549" s="11"/>
      <c r="H549" s="11"/>
      <c r="I549" s="11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</row>
    <row r="550" spans="1:29" ht="15.75" customHeight="1" x14ac:dyDescent="0.5">
      <c r="A550" s="10"/>
      <c r="B550" s="10"/>
      <c r="C550" s="11"/>
      <c r="D550" s="11"/>
      <c r="E550" s="11"/>
      <c r="F550" s="11"/>
      <c r="G550" s="11"/>
      <c r="H550" s="11"/>
      <c r="I550" s="11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</row>
    <row r="551" spans="1:29" ht="15.75" customHeight="1" x14ac:dyDescent="0.5">
      <c r="A551" s="10"/>
      <c r="B551" s="10"/>
      <c r="C551" s="11"/>
      <c r="D551" s="11"/>
      <c r="E551" s="11"/>
      <c r="F551" s="11"/>
      <c r="G551" s="11"/>
      <c r="H551" s="11"/>
      <c r="I551" s="11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</row>
    <row r="552" spans="1:29" ht="15.75" customHeight="1" x14ac:dyDescent="0.5">
      <c r="A552" s="10"/>
      <c r="B552" s="10"/>
      <c r="C552" s="11"/>
      <c r="D552" s="11"/>
      <c r="E552" s="11"/>
      <c r="F552" s="11"/>
      <c r="G552" s="11"/>
      <c r="H552" s="11"/>
      <c r="I552" s="11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ht="15.75" customHeight="1" x14ac:dyDescent="0.5">
      <c r="A553" s="10"/>
      <c r="B553" s="10"/>
      <c r="C553" s="11"/>
      <c r="D553" s="11"/>
      <c r="E553" s="11"/>
      <c r="F553" s="11"/>
      <c r="G553" s="11"/>
      <c r="H553" s="11"/>
      <c r="I553" s="11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ht="15.75" customHeight="1" x14ac:dyDescent="0.5">
      <c r="A554" s="10"/>
      <c r="B554" s="10"/>
      <c r="C554" s="11"/>
      <c r="D554" s="11"/>
      <c r="E554" s="11"/>
      <c r="F554" s="11"/>
      <c r="G554" s="11"/>
      <c r="H554" s="11"/>
      <c r="I554" s="11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</row>
    <row r="555" spans="1:29" ht="15.75" customHeight="1" x14ac:dyDescent="0.5">
      <c r="A555" s="10"/>
      <c r="B555" s="10"/>
      <c r="C555" s="11"/>
      <c r="D555" s="11"/>
      <c r="E555" s="11"/>
      <c r="F555" s="11"/>
      <c r="G555" s="11"/>
      <c r="H555" s="11"/>
      <c r="I555" s="11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5.75" customHeight="1" x14ac:dyDescent="0.5">
      <c r="A556" s="10"/>
      <c r="B556" s="10"/>
      <c r="C556" s="11"/>
      <c r="D556" s="11"/>
      <c r="E556" s="11"/>
      <c r="F556" s="11"/>
      <c r="G556" s="11"/>
      <c r="H556" s="11"/>
      <c r="I556" s="11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</row>
    <row r="557" spans="1:29" ht="15.75" customHeight="1" x14ac:dyDescent="0.5">
      <c r="A557" s="10"/>
      <c r="B557" s="10"/>
      <c r="C557" s="11"/>
      <c r="D557" s="11"/>
      <c r="E557" s="11"/>
      <c r="F557" s="11"/>
      <c r="G557" s="11"/>
      <c r="H557" s="11"/>
      <c r="I557" s="11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5.75" customHeight="1" x14ac:dyDescent="0.5">
      <c r="A558" s="10"/>
      <c r="B558" s="10"/>
      <c r="C558" s="11"/>
      <c r="D558" s="11"/>
      <c r="E558" s="11"/>
      <c r="F558" s="11"/>
      <c r="G558" s="11"/>
      <c r="H558" s="11"/>
      <c r="I558" s="11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</row>
    <row r="559" spans="1:29" ht="15.75" customHeight="1" x14ac:dyDescent="0.5">
      <c r="A559" s="10"/>
      <c r="B559" s="10"/>
      <c r="C559" s="11"/>
      <c r="D559" s="11"/>
      <c r="E559" s="11"/>
      <c r="F559" s="11"/>
      <c r="G559" s="11"/>
      <c r="H559" s="11"/>
      <c r="I559" s="11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</row>
    <row r="560" spans="1:29" ht="15.75" customHeight="1" x14ac:dyDescent="0.5">
      <c r="A560" s="10"/>
      <c r="B560" s="10"/>
      <c r="C560" s="11"/>
      <c r="D560" s="11"/>
      <c r="E560" s="11"/>
      <c r="F560" s="11"/>
      <c r="G560" s="11"/>
      <c r="H560" s="11"/>
      <c r="I560" s="11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</row>
    <row r="561" spans="1:29" ht="15.75" customHeight="1" x14ac:dyDescent="0.5">
      <c r="A561" s="10"/>
      <c r="B561" s="10"/>
      <c r="C561" s="11"/>
      <c r="D561" s="11"/>
      <c r="E561" s="11"/>
      <c r="F561" s="11"/>
      <c r="G561" s="11"/>
      <c r="H561" s="11"/>
      <c r="I561" s="11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</row>
    <row r="562" spans="1:29" ht="15.75" customHeight="1" x14ac:dyDescent="0.5">
      <c r="A562" s="10"/>
      <c r="B562" s="10"/>
      <c r="C562" s="11"/>
      <c r="D562" s="11"/>
      <c r="E562" s="11"/>
      <c r="F562" s="11"/>
      <c r="G562" s="11"/>
      <c r="H562" s="11"/>
      <c r="I562" s="11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</row>
    <row r="563" spans="1:29" ht="15.75" customHeight="1" x14ac:dyDescent="0.5">
      <c r="A563" s="10"/>
      <c r="B563" s="10"/>
      <c r="C563" s="11"/>
      <c r="D563" s="11"/>
      <c r="E563" s="11"/>
      <c r="F563" s="11"/>
      <c r="G563" s="11"/>
      <c r="H563" s="11"/>
      <c r="I563" s="11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ht="15.75" customHeight="1" x14ac:dyDescent="0.5">
      <c r="A564" s="10"/>
      <c r="B564" s="10"/>
      <c r="C564" s="11"/>
      <c r="D564" s="11"/>
      <c r="E564" s="11"/>
      <c r="F564" s="11"/>
      <c r="G564" s="11"/>
      <c r="H564" s="11"/>
      <c r="I564" s="11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ht="15.75" customHeight="1" x14ac:dyDescent="0.5">
      <c r="A565" s="10"/>
      <c r="B565" s="10"/>
      <c r="C565" s="11"/>
      <c r="D565" s="11"/>
      <c r="E565" s="11"/>
      <c r="F565" s="11"/>
      <c r="G565" s="11"/>
      <c r="H565" s="11"/>
      <c r="I565" s="11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</row>
    <row r="566" spans="1:29" ht="15.75" customHeight="1" x14ac:dyDescent="0.5">
      <c r="A566" s="10"/>
      <c r="B566" s="10"/>
      <c r="C566" s="11"/>
      <c r="D566" s="11"/>
      <c r="E566" s="11"/>
      <c r="F566" s="11"/>
      <c r="G566" s="11"/>
      <c r="H566" s="11"/>
      <c r="I566" s="11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</row>
    <row r="567" spans="1:29" ht="15.75" customHeight="1" x14ac:dyDescent="0.5">
      <c r="A567" s="10"/>
      <c r="B567" s="10"/>
      <c r="C567" s="11"/>
      <c r="D567" s="11"/>
      <c r="E567" s="11"/>
      <c r="F567" s="11"/>
      <c r="G567" s="11"/>
      <c r="H567" s="11"/>
      <c r="I567" s="11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</row>
    <row r="568" spans="1:29" ht="15.75" customHeight="1" x14ac:dyDescent="0.5">
      <c r="A568" s="10"/>
      <c r="B568" s="10"/>
      <c r="C568" s="11"/>
      <c r="D568" s="11"/>
      <c r="E568" s="11"/>
      <c r="F568" s="11"/>
      <c r="G568" s="11"/>
      <c r="H568" s="11"/>
      <c r="I568" s="11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15.75" customHeight="1" x14ac:dyDescent="0.5">
      <c r="A569" s="10"/>
      <c r="B569" s="10"/>
      <c r="C569" s="11"/>
      <c r="D569" s="11"/>
      <c r="E569" s="11"/>
      <c r="F569" s="11"/>
      <c r="G569" s="11"/>
      <c r="H569" s="11"/>
      <c r="I569" s="11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</row>
    <row r="570" spans="1:29" ht="15.75" customHeight="1" x14ac:dyDescent="0.5">
      <c r="A570" s="10"/>
      <c r="B570" s="10"/>
      <c r="C570" s="11"/>
      <c r="D570" s="11"/>
      <c r="E570" s="11"/>
      <c r="F570" s="11"/>
      <c r="G570" s="11"/>
      <c r="H570" s="11"/>
      <c r="I570" s="11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</row>
    <row r="571" spans="1:29" ht="15.75" customHeight="1" x14ac:dyDescent="0.5">
      <c r="A571" s="10"/>
      <c r="B571" s="10"/>
      <c r="C571" s="11"/>
      <c r="D571" s="11"/>
      <c r="E571" s="11"/>
      <c r="F571" s="11"/>
      <c r="G571" s="11"/>
      <c r="H571" s="11"/>
      <c r="I571" s="11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</row>
    <row r="572" spans="1:29" ht="15.75" customHeight="1" x14ac:dyDescent="0.5">
      <c r="A572" s="10"/>
      <c r="B572" s="10"/>
      <c r="C572" s="11"/>
      <c r="D572" s="11"/>
      <c r="E572" s="11"/>
      <c r="F572" s="11"/>
      <c r="G572" s="11"/>
      <c r="H572" s="11"/>
      <c r="I572" s="11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</row>
    <row r="573" spans="1:29" ht="15.75" customHeight="1" x14ac:dyDescent="0.5">
      <c r="A573" s="10"/>
      <c r="B573" s="10"/>
      <c r="C573" s="11"/>
      <c r="D573" s="11"/>
      <c r="E573" s="11"/>
      <c r="F573" s="11"/>
      <c r="G573" s="11"/>
      <c r="H573" s="11"/>
      <c r="I573" s="11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</row>
    <row r="574" spans="1:29" ht="15.75" customHeight="1" x14ac:dyDescent="0.5">
      <c r="A574" s="10"/>
      <c r="B574" s="10"/>
      <c r="C574" s="11"/>
      <c r="D574" s="11"/>
      <c r="E574" s="11"/>
      <c r="F574" s="11"/>
      <c r="G574" s="11"/>
      <c r="H574" s="11"/>
      <c r="I574" s="11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ht="15.75" customHeight="1" x14ac:dyDescent="0.5">
      <c r="A575" s="10"/>
      <c r="B575" s="10"/>
      <c r="C575" s="11"/>
      <c r="D575" s="11"/>
      <c r="E575" s="11"/>
      <c r="F575" s="11"/>
      <c r="G575" s="11"/>
      <c r="H575" s="11"/>
      <c r="I575" s="11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</row>
    <row r="576" spans="1:29" ht="15.75" customHeight="1" x14ac:dyDescent="0.5">
      <c r="A576" s="10"/>
      <c r="B576" s="10"/>
      <c r="C576" s="11"/>
      <c r="D576" s="11"/>
      <c r="E576" s="11"/>
      <c r="F576" s="11"/>
      <c r="G576" s="11"/>
      <c r="H576" s="11"/>
      <c r="I576" s="11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</row>
    <row r="577" spans="1:29" ht="15.75" customHeight="1" x14ac:dyDescent="0.5">
      <c r="A577" s="10"/>
      <c r="B577" s="10"/>
      <c r="C577" s="11"/>
      <c r="D577" s="11"/>
      <c r="E577" s="11"/>
      <c r="F577" s="11"/>
      <c r="G577" s="11"/>
      <c r="H577" s="11"/>
      <c r="I577" s="11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</row>
    <row r="578" spans="1:29" ht="15.75" customHeight="1" x14ac:dyDescent="0.5">
      <c r="A578" s="10"/>
      <c r="B578" s="10"/>
      <c r="C578" s="11"/>
      <c r="D578" s="11"/>
      <c r="E578" s="11"/>
      <c r="F578" s="11"/>
      <c r="G578" s="11"/>
      <c r="H578" s="11"/>
      <c r="I578" s="11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15.75" customHeight="1" x14ac:dyDescent="0.5">
      <c r="A579" s="10"/>
      <c r="B579" s="10"/>
      <c r="C579" s="11"/>
      <c r="D579" s="11"/>
      <c r="E579" s="11"/>
      <c r="F579" s="11"/>
      <c r="G579" s="11"/>
      <c r="H579" s="11"/>
      <c r="I579" s="11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</row>
    <row r="580" spans="1:29" ht="15.75" customHeight="1" x14ac:dyDescent="0.5">
      <c r="A580" s="10"/>
      <c r="B580" s="10"/>
      <c r="C580" s="11"/>
      <c r="D580" s="11"/>
      <c r="E580" s="11"/>
      <c r="F580" s="11"/>
      <c r="G580" s="11"/>
      <c r="H580" s="11"/>
      <c r="I580" s="11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</row>
    <row r="581" spans="1:29" ht="15.75" customHeight="1" x14ac:dyDescent="0.5">
      <c r="A581" s="10"/>
      <c r="B581" s="10"/>
      <c r="C581" s="11"/>
      <c r="D581" s="11"/>
      <c r="E581" s="11"/>
      <c r="F581" s="11"/>
      <c r="G581" s="11"/>
      <c r="H581" s="11"/>
      <c r="I581" s="11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</row>
    <row r="582" spans="1:29" ht="15.75" customHeight="1" x14ac:dyDescent="0.5">
      <c r="A582" s="10"/>
      <c r="B582" s="10"/>
      <c r="C582" s="11"/>
      <c r="D582" s="11"/>
      <c r="E582" s="11"/>
      <c r="F582" s="11"/>
      <c r="G582" s="11"/>
      <c r="H582" s="11"/>
      <c r="I582" s="11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</row>
    <row r="583" spans="1:29" ht="15.75" customHeight="1" x14ac:dyDescent="0.5">
      <c r="A583" s="10"/>
      <c r="B583" s="10"/>
      <c r="C583" s="11"/>
      <c r="D583" s="11"/>
      <c r="E583" s="11"/>
      <c r="F583" s="11"/>
      <c r="G583" s="11"/>
      <c r="H583" s="11"/>
      <c r="I583" s="11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</row>
    <row r="584" spans="1:29" ht="15.75" customHeight="1" x14ac:dyDescent="0.5">
      <c r="A584" s="10"/>
      <c r="B584" s="10"/>
      <c r="C584" s="11"/>
      <c r="D584" s="11"/>
      <c r="E584" s="11"/>
      <c r="F584" s="11"/>
      <c r="G584" s="11"/>
      <c r="H584" s="11"/>
      <c r="I584" s="11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</row>
    <row r="585" spans="1:29" ht="15.75" customHeight="1" x14ac:dyDescent="0.5">
      <c r="A585" s="10"/>
      <c r="B585" s="10"/>
      <c r="C585" s="11"/>
      <c r="D585" s="11"/>
      <c r="E585" s="11"/>
      <c r="F585" s="11"/>
      <c r="G585" s="11"/>
      <c r="H585" s="11"/>
      <c r="I585" s="11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</row>
    <row r="586" spans="1:29" ht="15.75" customHeight="1" x14ac:dyDescent="0.5">
      <c r="A586" s="10"/>
      <c r="B586" s="10"/>
      <c r="C586" s="11"/>
      <c r="D586" s="11"/>
      <c r="E586" s="11"/>
      <c r="F586" s="11"/>
      <c r="G586" s="11"/>
      <c r="H586" s="11"/>
      <c r="I586" s="11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</row>
    <row r="587" spans="1:29" ht="15.75" customHeight="1" x14ac:dyDescent="0.5">
      <c r="A587" s="10"/>
      <c r="B587" s="10"/>
      <c r="C587" s="11"/>
      <c r="D587" s="11"/>
      <c r="E587" s="11"/>
      <c r="F587" s="11"/>
      <c r="G587" s="11"/>
      <c r="H587" s="11"/>
      <c r="I587" s="11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</row>
    <row r="588" spans="1:29" ht="15.75" customHeight="1" x14ac:dyDescent="0.5">
      <c r="A588" s="10"/>
      <c r="B588" s="10"/>
      <c r="C588" s="11"/>
      <c r="D588" s="11"/>
      <c r="E588" s="11"/>
      <c r="F588" s="11"/>
      <c r="G588" s="11"/>
      <c r="H588" s="11"/>
      <c r="I588" s="11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5.75" customHeight="1" x14ac:dyDescent="0.5">
      <c r="A589" s="10"/>
      <c r="B589" s="10"/>
      <c r="C589" s="11"/>
      <c r="D589" s="11"/>
      <c r="E589" s="11"/>
      <c r="F589" s="11"/>
      <c r="G589" s="11"/>
      <c r="H589" s="11"/>
      <c r="I589" s="11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</row>
    <row r="590" spans="1:29" ht="15.75" customHeight="1" x14ac:dyDescent="0.5">
      <c r="A590" s="10"/>
      <c r="B590" s="10"/>
      <c r="C590" s="11"/>
      <c r="D590" s="11"/>
      <c r="E590" s="11"/>
      <c r="F590" s="11"/>
      <c r="G590" s="11"/>
      <c r="H590" s="11"/>
      <c r="I590" s="11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</row>
    <row r="591" spans="1:29" ht="15.75" customHeight="1" x14ac:dyDescent="0.5">
      <c r="A591" s="10"/>
      <c r="B591" s="10"/>
      <c r="C591" s="11"/>
      <c r="D591" s="11"/>
      <c r="E591" s="11"/>
      <c r="F591" s="11"/>
      <c r="G591" s="11"/>
      <c r="H591" s="11"/>
      <c r="I591" s="11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</row>
    <row r="592" spans="1:29" ht="15.75" customHeight="1" x14ac:dyDescent="0.5">
      <c r="A592" s="10"/>
      <c r="B592" s="10"/>
      <c r="C592" s="11"/>
      <c r="D592" s="11"/>
      <c r="E592" s="11"/>
      <c r="F592" s="11"/>
      <c r="G592" s="11"/>
      <c r="H592" s="11"/>
      <c r="I592" s="11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ht="15.75" customHeight="1" x14ac:dyDescent="0.5">
      <c r="A593" s="10"/>
      <c r="B593" s="10"/>
      <c r="C593" s="11"/>
      <c r="D593" s="11"/>
      <c r="E593" s="11"/>
      <c r="F593" s="11"/>
      <c r="G593" s="11"/>
      <c r="H593" s="11"/>
      <c r="I593" s="11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5.75" customHeight="1" x14ac:dyDescent="0.5">
      <c r="A594" s="10"/>
      <c r="B594" s="10"/>
      <c r="C594" s="11"/>
      <c r="D594" s="11"/>
      <c r="E594" s="11"/>
      <c r="F594" s="11"/>
      <c r="G594" s="11"/>
      <c r="H594" s="11"/>
      <c r="I594" s="11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</row>
    <row r="595" spans="1:29" ht="15.75" customHeight="1" x14ac:dyDescent="0.5">
      <c r="A595" s="10"/>
      <c r="B595" s="10"/>
      <c r="C595" s="11"/>
      <c r="D595" s="11"/>
      <c r="E595" s="11"/>
      <c r="F595" s="11"/>
      <c r="G595" s="11"/>
      <c r="H595" s="11"/>
      <c r="I595" s="11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</row>
    <row r="596" spans="1:29" ht="15.75" customHeight="1" x14ac:dyDescent="0.5">
      <c r="A596" s="10"/>
      <c r="B596" s="10"/>
      <c r="C596" s="11"/>
      <c r="D596" s="11"/>
      <c r="E596" s="11"/>
      <c r="F596" s="11"/>
      <c r="G596" s="11"/>
      <c r="H596" s="11"/>
      <c r="I596" s="11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</row>
    <row r="597" spans="1:29" ht="15.75" customHeight="1" x14ac:dyDescent="0.5">
      <c r="A597" s="10"/>
      <c r="B597" s="10"/>
      <c r="C597" s="11"/>
      <c r="D597" s="11"/>
      <c r="E597" s="11"/>
      <c r="F597" s="11"/>
      <c r="G597" s="11"/>
      <c r="H597" s="11"/>
      <c r="I597" s="11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</row>
    <row r="598" spans="1:29" ht="15.75" customHeight="1" x14ac:dyDescent="0.5">
      <c r="A598" s="10"/>
      <c r="B598" s="10"/>
      <c r="C598" s="11"/>
      <c r="D598" s="11"/>
      <c r="E598" s="11"/>
      <c r="F598" s="11"/>
      <c r="G598" s="11"/>
      <c r="H598" s="11"/>
      <c r="I598" s="11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</row>
    <row r="599" spans="1:29" ht="15.75" customHeight="1" x14ac:dyDescent="0.5">
      <c r="A599" s="10"/>
      <c r="B599" s="10"/>
      <c r="C599" s="11"/>
      <c r="D599" s="11"/>
      <c r="E599" s="11"/>
      <c r="F599" s="11"/>
      <c r="G599" s="11"/>
      <c r="H599" s="11"/>
      <c r="I599" s="11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</row>
    <row r="600" spans="1:29" ht="15.75" customHeight="1" x14ac:dyDescent="0.5">
      <c r="A600" s="10"/>
      <c r="B600" s="10"/>
      <c r="C600" s="11"/>
      <c r="D600" s="11"/>
      <c r="E600" s="11"/>
      <c r="F600" s="11"/>
      <c r="G600" s="11"/>
      <c r="H600" s="11"/>
      <c r="I600" s="11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</row>
    <row r="601" spans="1:29" ht="15.75" customHeight="1" x14ac:dyDescent="0.5">
      <c r="A601" s="10"/>
      <c r="B601" s="10"/>
      <c r="C601" s="11"/>
      <c r="D601" s="11"/>
      <c r="E601" s="11"/>
      <c r="F601" s="11"/>
      <c r="G601" s="11"/>
      <c r="H601" s="11"/>
      <c r="I601" s="11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</row>
    <row r="602" spans="1:29" ht="15.75" customHeight="1" x14ac:dyDescent="0.5">
      <c r="A602" s="10"/>
      <c r="B602" s="10"/>
      <c r="C602" s="11"/>
      <c r="D602" s="11"/>
      <c r="E602" s="11"/>
      <c r="F602" s="11"/>
      <c r="G602" s="11"/>
      <c r="H602" s="11"/>
      <c r="I602" s="11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ht="15.75" customHeight="1" x14ac:dyDescent="0.5">
      <c r="A603" s="10"/>
      <c r="B603" s="10"/>
      <c r="C603" s="11"/>
      <c r="D603" s="11"/>
      <c r="E603" s="11"/>
      <c r="F603" s="11"/>
      <c r="G603" s="11"/>
      <c r="H603" s="11"/>
      <c r="I603" s="11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</row>
    <row r="604" spans="1:29" ht="15.75" customHeight="1" x14ac:dyDescent="0.5">
      <c r="A604" s="10"/>
      <c r="B604" s="10"/>
      <c r="C604" s="11"/>
      <c r="D604" s="11"/>
      <c r="E604" s="11"/>
      <c r="F604" s="11"/>
      <c r="G604" s="11"/>
      <c r="H604" s="11"/>
      <c r="I604" s="11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29" ht="15.75" customHeight="1" x14ac:dyDescent="0.5">
      <c r="A605" s="10"/>
      <c r="B605" s="10"/>
      <c r="C605" s="11"/>
      <c r="D605" s="11"/>
      <c r="E605" s="11"/>
      <c r="F605" s="11"/>
      <c r="G605" s="11"/>
      <c r="H605" s="11"/>
      <c r="I605" s="11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5.75" customHeight="1" x14ac:dyDescent="0.5">
      <c r="A606" s="10"/>
      <c r="B606" s="10"/>
      <c r="C606" s="11"/>
      <c r="D606" s="11"/>
      <c r="E606" s="11"/>
      <c r="F606" s="11"/>
      <c r="G606" s="11"/>
      <c r="H606" s="11"/>
      <c r="I606" s="11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29" ht="15.75" customHeight="1" x14ac:dyDescent="0.5">
      <c r="A607" s="10"/>
      <c r="B607" s="10"/>
      <c r="C607" s="11"/>
      <c r="D607" s="11"/>
      <c r="E607" s="11"/>
      <c r="F607" s="11"/>
      <c r="G607" s="11"/>
      <c r="H607" s="11"/>
      <c r="I607" s="11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</row>
    <row r="608" spans="1:29" ht="15.75" customHeight="1" x14ac:dyDescent="0.5">
      <c r="A608" s="10"/>
      <c r="B608" s="10"/>
      <c r="C608" s="11"/>
      <c r="D608" s="11"/>
      <c r="E608" s="11"/>
      <c r="F608" s="11"/>
      <c r="G608" s="11"/>
      <c r="H608" s="11"/>
      <c r="I608" s="11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</row>
    <row r="609" spans="1:29" ht="15.75" customHeight="1" x14ac:dyDescent="0.5">
      <c r="A609" s="10"/>
      <c r="B609" s="10"/>
      <c r="C609" s="11"/>
      <c r="D609" s="11"/>
      <c r="E609" s="11"/>
      <c r="F609" s="11"/>
      <c r="G609" s="11"/>
      <c r="H609" s="11"/>
      <c r="I609" s="11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</row>
    <row r="610" spans="1:29" ht="15.75" customHeight="1" x14ac:dyDescent="0.5">
      <c r="A610" s="10"/>
      <c r="B610" s="10"/>
      <c r="C610" s="11"/>
      <c r="D610" s="11"/>
      <c r="E610" s="11"/>
      <c r="F610" s="11"/>
      <c r="G610" s="11"/>
      <c r="H610" s="11"/>
      <c r="I610" s="11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5.75" customHeight="1" x14ac:dyDescent="0.5">
      <c r="A611" s="10"/>
      <c r="B611" s="10"/>
      <c r="C611" s="11"/>
      <c r="D611" s="11"/>
      <c r="E611" s="11"/>
      <c r="F611" s="11"/>
      <c r="G611" s="11"/>
      <c r="H611" s="11"/>
      <c r="I611" s="11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5.75" customHeight="1" x14ac:dyDescent="0.5">
      <c r="A612" s="10"/>
      <c r="B612" s="10"/>
      <c r="C612" s="11"/>
      <c r="D612" s="11"/>
      <c r="E612" s="11"/>
      <c r="F612" s="11"/>
      <c r="G612" s="11"/>
      <c r="H612" s="11"/>
      <c r="I612" s="11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</row>
    <row r="613" spans="1:29" ht="15.75" customHeight="1" x14ac:dyDescent="0.5">
      <c r="A613" s="10"/>
      <c r="B613" s="10"/>
      <c r="C613" s="11"/>
      <c r="D613" s="11"/>
      <c r="E613" s="11"/>
      <c r="F613" s="11"/>
      <c r="G613" s="11"/>
      <c r="H613" s="11"/>
      <c r="I613" s="11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</row>
    <row r="614" spans="1:29" ht="15.75" customHeight="1" x14ac:dyDescent="0.5">
      <c r="A614" s="10"/>
      <c r="B614" s="10"/>
      <c r="C614" s="11"/>
      <c r="D614" s="11"/>
      <c r="E614" s="11"/>
      <c r="F614" s="11"/>
      <c r="G614" s="11"/>
      <c r="H614" s="11"/>
      <c r="I614" s="11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</row>
    <row r="615" spans="1:29" ht="15.75" customHeight="1" x14ac:dyDescent="0.5">
      <c r="A615" s="10"/>
      <c r="B615" s="10"/>
      <c r="C615" s="11"/>
      <c r="D615" s="11"/>
      <c r="E615" s="11"/>
      <c r="F615" s="11"/>
      <c r="G615" s="11"/>
      <c r="H615" s="11"/>
      <c r="I615" s="11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5.75" customHeight="1" x14ac:dyDescent="0.5">
      <c r="A616" s="10"/>
      <c r="B616" s="10"/>
      <c r="C616" s="11"/>
      <c r="D616" s="11"/>
      <c r="E616" s="11"/>
      <c r="F616" s="11"/>
      <c r="G616" s="11"/>
      <c r="H616" s="11"/>
      <c r="I616" s="11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</row>
    <row r="617" spans="1:29" ht="15.75" customHeight="1" x14ac:dyDescent="0.5">
      <c r="A617" s="10"/>
      <c r="B617" s="10"/>
      <c r="C617" s="11"/>
      <c r="D617" s="11"/>
      <c r="E617" s="11"/>
      <c r="F617" s="11"/>
      <c r="G617" s="11"/>
      <c r="H617" s="11"/>
      <c r="I617" s="11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</row>
    <row r="618" spans="1:29" ht="15.75" customHeight="1" x14ac:dyDescent="0.5">
      <c r="A618" s="10"/>
      <c r="B618" s="10"/>
      <c r="C618" s="11"/>
      <c r="D618" s="11"/>
      <c r="E618" s="11"/>
      <c r="F618" s="11"/>
      <c r="G618" s="11"/>
      <c r="H618" s="11"/>
      <c r="I618" s="11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</row>
    <row r="619" spans="1:29" ht="15.75" customHeight="1" x14ac:dyDescent="0.5">
      <c r="A619" s="10"/>
      <c r="B619" s="10"/>
      <c r="C619" s="11"/>
      <c r="D619" s="11"/>
      <c r="E619" s="11"/>
      <c r="F619" s="11"/>
      <c r="G619" s="11"/>
      <c r="H619" s="11"/>
      <c r="I619" s="11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</row>
    <row r="620" spans="1:29" ht="15.75" customHeight="1" x14ac:dyDescent="0.5">
      <c r="A620" s="10"/>
      <c r="B620" s="10"/>
      <c r="C620" s="11"/>
      <c r="D620" s="11"/>
      <c r="E620" s="11"/>
      <c r="F620" s="11"/>
      <c r="G620" s="11"/>
      <c r="H620" s="11"/>
      <c r="I620" s="11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5.75" customHeight="1" x14ac:dyDescent="0.5">
      <c r="A621" s="10"/>
      <c r="B621" s="10"/>
      <c r="C621" s="11"/>
      <c r="D621" s="11"/>
      <c r="E621" s="11"/>
      <c r="F621" s="11"/>
      <c r="G621" s="11"/>
      <c r="H621" s="11"/>
      <c r="I621" s="11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5.75" customHeight="1" x14ac:dyDescent="0.5">
      <c r="A622" s="10"/>
      <c r="B622" s="10"/>
      <c r="C622" s="11"/>
      <c r="D622" s="11"/>
      <c r="E622" s="11"/>
      <c r="F622" s="11"/>
      <c r="G622" s="11"/>
      <c r="H622" s="11"/>
      <c r="I622" s="11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</row>
    <row r="623" spans="1:29" ht="15.75" customHeight="1" x14ac:dyDescent="0.5">
      <c r="A623" s="10"/>
      <c r="B623" s="10"/>
      <c r="C623" s="11"/>
      <c r="D623" s="11"/>
      <c r="E623" s="11"/>
      <c r="F623" s="11"/>
      <c r="G623" s="11"/>
      <c r="H623" s="11"/>
      <c r="I623" s="11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</row>
    <row r="624" spans="1:29" ht="15.75" customHeight="1" x14ac:dyDescent="0.5">
      <c r="A624" s="10"/>
      <c r="B624" s="10"/>
      <c r="C624" s="11"/>
      <c r="D624" s="11"/>
      <c r="E624" s="11"/>
      <c r="F624" s="11"/>
      <c r="G624" s="11"/>
      <c r="H624" s="11"/>
      <c r="I624" s="11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</row>
    <row r="625" spans="1:29" ht="15.75" customHeight="1" x14ac:dyDescent="0.5">
      <c r="A625" s="10"/>
      <c r="B625" s="10"/>
      <c r="C625" s="11"/>
      <c r="D625" s="11"/>
      <c r="E625" s="11"/>
      <c r="F625" s="11"/>
      <c r="G625" s="11"/>
      <c r="H625" s="11"/>
      <c r="I625" s="11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</row>
    <row r="626" spans="1:29" ht="15.75" customHeight="1" x14ac:dyDescent="0.5">
      <c r="A626" s="10"/>
      <c r="B626" s="10"/>
      <c r="C626" s="11"/>
      <c r="D626" s="11"/>
      <c r="E626" s="11"/>
      <c r="F626" s="11"/>
      <c r="G626" s="11"/>
      <c r="H626" s="11"/>
      <c r="I626" s="11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</row>
    <row r="627" spans="1:29" ht="15.75" customHeight="1" x14ac:dyDescent="0.5">
      <c r="A627" s="10"/>
      <c r="B627" s="10"/>
      <c r="C627" s="11"/>
      <c r="D627" s="11"/>
      <c r="E627" s="11"/>
      <c r="F627" s="11"/>
      <c r="G627" s="11"/>
      <c r="H627" s="11"/>
      <c r="I627" s="11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</row>
    <row r="628" spans="1:29" ht="15.75" customHeight="1" x14ac:dyDescent="0.5">
      <c r="A628" s="10"/>
      <c r="B628" s="10"/>
      <c r="C628" s="11"/>
      <c r="D628" s="11"/>
      <c r="E628" s="11"/>
      <c r="F628" s="11"/>
      <c r="G628" s="11"/>
      <c r="H628" s="11"/>
      <c r="I628" s="11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</row>
    <row r="629" spans="1:29" ht="15.75" customHeight="1" x14ac:dyDescent="0.5">
      <c r="A629" s="10"/>
      <c r="B629" s="10"/>
      <c r="C629" s="11"/>
      <c r="D629" s="11"/>
      <c r="E629" s="11"/>
      <c r="F629" s="11"/>
      <c r="G629" s="11"/>
      <c r="H629" s="11"/>
      <c r="I629" s="11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</row>
    <row r="630" spans="1:29" ht="15.75" customHeight="1" x14ac:dyDescent="0.5">
      <c r="A630" s="10"/>
      <c r="B630" s="10"/>
      <c r="C630" s="11"/>
      <c r="D630" s="11"/>
      <c r="E630" s="11"/>
      <c r="F630" s="11"/>
      <c r="G630" s="11"/>
      <c r="H630" s="11"/>
      <c r="I630" s="11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5.75" customHeight="1" x14ac:dyDescent="0.5">
      <c r="A631" s="10"/>
      <c r="B631" s="10"/>
      <c r="C631" s="11"/>
      <c r="D631" s="11"/>
      <c r="E631" s="11"/>
      <c r="F631" s="11"/>
      <c r="G631" s="11"/>
      <c r="H631" s="11"/>
      <c r="I631" s="11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</row>
    <row r="632" spans="1:29" ht="15.75" customHeight="1" x14ac:dyDescent="0.5">
      <c r="A632" s="10"/>
      <c r="B632" s="10"/>
      <c r="C632" s="11"/>
      <c r="D632" s="11"/>
      <c r="E632" s="11"/>
      <c r="F632" s="11"/>
      <c r="G632" s="11"/>
      <c r="H632" s="11"/>
      <c r="I632" s="11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</row>
    <row r="633" spans="1:29" ht="15.75" customHeight="1" x14ac:dyDescent="0.5">
      <c r="A633" s="10"/>
      <c r="B633" s="10"/>
      <c r="C633" s="11"/>
      <c r="D633" s="11"/>
      <c r="E633" s="11"/>
      <c r="F633" s="11"/>
      <c r="G633" s="11"/>
      <c r="H633" s="11"/>
      <c r="I633" s="11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</row>
    <row r="634" spans="1:29" ht="15.75" customHeight="1" x14ac:dyDescent="0.5">
      <c r="A634" s="10"/>
      <c r="B634" s="10"/>
      <c r="C634" s="11"/>
      <c r="D634" s="11"/>
      <c r="E634" s="11"/>
      <c r="F634" s="11"/>
      <c r="G634" s="11"/>
      <c r="H634" s="11"/>
      <c r="I634" s="11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</row>
    <row r="635" spans="1:29" ht="15.75" customHeight="1" x14ac:dyDescent="0.5">
      <c r="A635" s="10"/>
      <c r="B635" s="10"/>
      <c r="C635" s="11"/>
      <c r="D635" s="11"/>
      <c r="E635" s="11"/>
      <c r="F635" s="11"/>
      <c r="G635" s="11"/>
      <c r="H635" s="11"/>
      <c r="I635" s="11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</row>
    <row r="636" spans="1:29" ht="15.75" customHeight="1" x14ac:dyDescent="0.5">
      <c r="A636" s="10"/>
      <c r="B636" s="10"/>
      <c r="C636" s="11"/>
      <c r="D636" s="11"/>
      <c r="E636" s="11"/>
      <c r="F636" s="11"/>
      <c r="G636" s="11"/>
      <c r="H636" s="11"/>
      <c r="I636" s="11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</row>
    <row r="637" spans="1:29" ht="15.75" customHeight="1" x14ac:dyDescent="0.5">
      <c r="A637" s="10"/>
      <c r="B637" s="10"/>
      <c r="C637" s="11"/>
      <c r="D637" s="11"/>
      <c r="E637" s="11"/>
      <c r="F637" s="11"/>
      <c r="G637" s="11"/>
      <c r="H637" s="11"/>
      <c r="I637" s="11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</row>
    <row r="638" spans="1:29" ht="15.75" customHeight="1" x14ac:dyDescent="0.5">
      <c r="A638" s="10"/>
      <c r="B638" s="10"/>
      <c r="C638" s="11"/>
      <c r="D638" s="11"/>
      <c r="E638" s="11"/>
      <c r="F638" s="11"/>
      <c r="G638" s="11"/>
      <c r="H638" s="11"/>
      <c r="I638" s="11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</row>
    <row r="639" spans="1:29" ht="15.75" customHeight="1" x14ac:dyDescent="0.5">
      <c r="A639" s="10"/>
      <c r="B639" s="10"/>
      <c r="C639" s="11"/>
      <c r="D639" s="11"/>
      <c r="E639" s="11"/>
      <c r="F639" s="11"/>
      <c r="G639" s="11"/>
      <c r="H639" s="11"/>
      <c r="I639" s="11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</row>
    <row r="640" spans="1:29" ht="15.75" customHeight="1" x14ac:dyDescent="0.5">
      <c r="A640" s="10"/>
      <c r="B640" s="10"/>
      <c r="C640" s="11"/>
      <c r="D640" s="11"/>
      <c r="E640" s="11"/>
      <c r="F640" s="11"/>
      <c r="G640" s="11"/>
      <c r="H640" s="11"/>
      <c r="I640" s="11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</row>
    <row r="641" spans="1:29" ht="15.75" customHeight="1" x14ac:dyDescent="0.5">
      <c r="A641" s="10"/>
      <c r="B641" s="10"/>
      <c r="C641" s="11"/>
      <c r="D641" s="11"/>
      <c r="E641" s="11"/>
      <c r="F641" s="11"/>
      <c r="G641" s="11"/>
      <c r="H641" s="11"/>
      <c r="I641" s="11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</row>
    <row r="642" spans="1:29" ht="15.75" customHeight="1" x14ac:dyDescent="0.5">
      <c r="A642" s="10"/>
      <c r="B642" s="10"/>
      <c r="C642" s="11"/>
      <c r="D642" s="11"/>
      <c r="E642" s="11"/>
      <c r="F642" s="11"/>
      <c r="G642" s="11"/>
      <c r="H642" s="11"/>
      <c r="I642" s="11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5.75" customHeight="1" x14ac:dyDescent="0.5">
      <c r="A643" s="10"/>
      <c r="B643" s="10"/>
      <c r="C643" s="11"/>
      <c r="D643" s="11"/>
      <c r="E643" s="11"/>
      <c r="F643" s="11"/>
      <c r="G643" s="11"/>
      <c r="H643" s="11"/>
      <c r="I643" s="11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</row>
    <row r="644" spans="1:29" ht="15.75" customHeight="1" x14ac:dyDescent="0.5">
      <c r="A644" s="10"/>
      <c r="B644" s="10"/>
      <c r="C644" s="11"/>
      <c r="D644" s="11"/>
      <c r="E644" s="11"/>
      <c r="F644" s="11"/>
      <c r="G644" s="11"/>
      <c r="H644" s="11"/>
      <c r="I644" s="11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</row>
    <row r="645" spans="1:29" ht="15.75" customHeight="1" x14ac:dyDescent="0.5">
      <c r="A645" s="10"/>
      <c r="B645" s="10"/>
      <c r="C645" s="11"/>
      <c r="D645" s="11"/>
      <c r="E645" s="11"/>
      <c r="F645" s="11"/>
      <c r="G645" s="11"/>
      <c r="H645" s="11"/>
      <c r="I645" s="11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</row>
    <row r="646" spans="1:29" ht="15.75" customHeight="1" x14ac:dyDescent="0.5">
      <c r="A646" s="10"/>
      <c r="B646" s="10"/>
      <c r="C646" s="11"/>
      <c r="D646" s="11"/>
      <c r="E646" s="11"/>
      <c r="F646" s="11"/>
      <c r="G646" s="11"/>
      <c r="H646" s="11"/>
      <c r="I646" s="11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</row>
    <row r="647" spans="1:29" ht="15.75" customHeight="1" x14ac:dyDescent="0.5">
      <c r="A647" s="10"/>
      <c r="B647" s="10"/>
      <c r="C647" s="11"/>
      <c r="D647" s="11"/>
      <c r="E647" s="11"/>
      <c r="F647" s="11"/>
      <c r="G647" s="11"/>
      <c r="H647" s="11"/>
      <c r="I647" s="11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</row>
    <row r="648" spans="1:29" ht="15.75" customHeight="1" x14ac:dyDescent="0.5">
      <c r="A648" s="10"/>
      <c r="B648" s="10"/>
      <c r="C648" s="11"/>
      <c r="D648" s="11"/>
      <c r="E648" s="11"/>
      <c r="F648" s="11"/>
      <c r="G648" s="11"/>
      <c r="H648" s="11"/>
      <c r="I648" s="11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</row>
    <row r="649" spans="1:29" ht="15.75" customHeight="1" x14ac:dyDescent="0.5">
      <c r="A649" s="10"/>
      <c r="B649" s="10"/>
      <c r="C649" s="11"/>
      <c r="D649" s="11"/>
      <c r="E649" s="11"/>
      <c r="F649" s="11"/>
      <c r="G649" s="11"/>
      <c r="H649" s="11"/>
      <c r="I649" s="11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</row>
    <row r="650" spans="1:29" ht="15.75" customHeight="1" x14ac:dyDescent="0.5">
      <c r="A650" s="10"/>
      <c r="B650" s="10"/>
      <c r="C650" s="11"/>
      <c r="D650" s="11"/>
      <c r="E650" s="11"/>
      <c r="F650" s="11"/>
      <c r="G650" s="11"/>
      <c r="H650" s="11"/>
      <c r="I650" s="11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</row>
    <row r="651" spans="1:29" ht="15.75" customHeight="1" x14ac:dyDescent="0.5">
      <c r="A651" s="10"/>
      <c r="B651" s="10"/>
      <c r="C651" s="11"/>
      <c r="D651" s="11"/>
      <c r="E651" s="11"/>
      <c r="F651" s="11"/>
      <c r="G651" s="11"/>
      <c r="H651" s="11"/>
      <c r="I651" s="11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5.75" customHeight="1" x14ac:dyDescent="0.5">
      <c r="A652" s="10"/>
      <c r="B652" s="10"/>
      <c r="C652" s="11"/>
      <c r="D652" s="11"/>
      <c r="E652" s="11"/>
      <c r="F652" s="11"/>
      <c r="G652" s="11"/>
      <c r="H652" s="11"/>
      <c r="I652" s="11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5.75" customHeight="1" x14ac:dyDescent="0.5">
      <c r="A653" s="10"/>
      <c r="B653" s="10"/>
      <c r="C653" s="11"/>
      <c r="D653" s="11"/>
      <c r="E653" s="11"/>
      <c r="F653" s="11"/>
      <c r="G653" s="11"/>
      <c r="H653" s="11"/>
      <c r="I653" s="11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</row>
    <row r="654" spans="1:29" ht="15.75" customHeight="1" x14ac:dyDescent="0.5">
      <c r="A654" s="10"/>
      <c r="B654" s="10"/>
      <c r="C654" s="11"/>
      <c r="D654" s="11"/>
      <c r="E654" s="11"/>
      <c r="F654" s="11"/>
      <c r="G654" s="11"/>
      <c r="H654" s="11"/>
      <c r="I654" s="11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</row>
    <row r="655" spans="1:29" ht="15.75" customHeight="1" x14ac:dyDescent="0.5">
      <c r="A655" s="10"/>
      <c r="B655" s="10"/>
      <c r="C655" s="11"/>
      <c r="D655" s="11"/>
      <c r="E655" s="11"/>
      <c r="F655" s="11"/>
      <c r="G655" s="11"/>
      <c r="H655" s="11"/>
      <c r="I655" s="11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</row>
    <row r="656" spans="1:29" ht="15.75" customHeight="1" x14ac:dyDescent="0.5">
      <c r="A656" s="10"/>
      <c r="B656" s="10"/>
      <c r="C656" s="11"/>
      <c r="D656" s="11"/>
      <c r="E656" s="11"/>
      <c r="F656" s="11"/>
      <c r="G656" s="11"/>
      <c r="H656" s="11"/>
      <c r="I656" s="11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5.75" customHeight="1" x14ac:dyDescent="0.5">
      <c r="A657" s="10"/>
      <c r="B657" s="10"/>
      <c r="C657" s="11"/>
      <c r="D657" s="11"/>
      <c r="E657" s="11"/>
      <c r="F657" s="11"/>
      <c r="G657" s="11"/>
      <c r="H657" s="11"/>
      <c r="I657" s="11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</row>
    <row r="658" spans="1:29" ht="15.75" customHeight="1" x14ac:dyDescent="0.5">
      <c r="A658" s="10"/>
      <c r="B658" s="10"/>
      <c r="C658" s="11"/>
      <c r="D658" s="11"/>
      <c r="E658" s="11"/>
      <c r="F658" s="11"/>
      <c r="G658" s="11"/>
      <c r="H658" s="11"/>
      <c r="I658" s="11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</row>
    <row r="659" spans="1:29" ht="15.75" customHeight="1" x14ac:dyDescent="0.5">
      <c r="A659" s="10"/>
      <c r="B659" s="10"/>
      <c r="C659" s="11"/>
      <c r="D659" s="11"/>
      <c r="E659" s="11"/>
      <c r="F659" s="11"/>
      <c r="G659" s="11"/>
      <c r="H659" s="11"/>
      <c r="I659" s="11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</row>
    <row r="660" spans="1:29" ht="15.75" customHeight="1" x14ac:dyDescent="0.5">
      <c r="A660" s="10"/>
      <c r="B660" s="10"/>
      <c r="C660" s="11"/>
      <c r="D660" s="11"/>
      <c r="E660" s="11"/>
      <c r="F660" s="11"/>
      <c r="G660" s="11"/>
      <c r="H660" s="11"/>
      <c r="I660" s="11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</row>
    <row r="661" spans="1:29" ht="15.75" customHeight="1" x14ac:dyDescent="0.5">
      <c r="A661" s="10"/>
      <c r="B661" s="10"/>
      <c r="C661" s="11"/>
      <c r="D661" s="11"/>
      <c r="E661" s="11"/>
      <c r="F661" s="11"/>
      <c r="G661" s="11"/>
      <c r="H661" s="11"/>
      <c r="I661" s="11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</row>
    <row r="662" spans="1:29" ht="15.75" customHeight="1" x14ac:dyDescent="0.5">
      <c r="A662" s="10"/>
      <c r="B662" s="10"/>
      <c r="C662" s="11"/>
      <c r="D662" s="11"/>
      <c r="E662" s="11"/>
      <c r="F662" s="11"/>
      <c r="G662" s="11"/>
      <c r="H662" s="11"/>
      <c r="I662" s="11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15.75" customHeight="1" x14ac:dyDescent="0.5">
      <c r="A663" s="10"/>
      <c r="B663" s="10"/>
      <c r="C663" s="11"/>
      <c r="D663" s="11"/>
      <c r="E663" s="11"/>
      <c r="F663" s="11"/>
      <c r="G663" s="11"/>
      <c r="H663" s="11"/>
      <c r="I663" s="11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</row>
    <row r="664" spans="1:29" ht="15.75" customHeight="1" x14ac:dyDescent="0.5">
      <c r="A664" s="10"/>
      <c r="B664" s="10"/>
      <c r="C664" s="11"/>
      <c r="D664" s="11"/>
      <c r="E664" s="11"/>
      <c r="F664" s="11"/>
      <c r="G664" s="11"/>
      <c r="H664" s="11"/>
      <c r="I664" s="11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</row>
    <row r="665" spans="1:29" ht="15.75" customHeight="1" x14ac:dyDescent="0.5">
      <c r="A665" s="10"/>
      <c r="B665" s="10"/>
      <c r="C665" s="11"/>
      <c r="D665" s="11"/>
      <c r="E665" s="11"/>
      <c r="F665" s="11"/>
      <c r="G665" s="11"/>
      <c r="H665" s="11"/>
      <c r="I665" s="11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</row>
    <row r="666" spans="1:29" ht="15.75" customHeight="1" x14ac:dyDescent="0.5">
      <c r="A666" s="10"/>
      <c r="B666" s="10"/>
      <c r="C666" s="11"/>
      <c r="D666" s="11"/>
      <c r="E666" s="11"/>
      <c r="F666" s="11"/>
      <c r="G666" s="11"/>
      <c r="H666" s="11"/>
      <c r="I666" s="11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</row>
    <row r="667" spans="1:29" ht="15.75" customHeight="1" x14ac:dyDescent="0.5">
      <c r="A667" s="10"/>
      <c r="B667" s="10"/>
      <c r="C667" s="11"/>
      <c r="D667" s="11"/>
      <c r="E667" s="11"/>
      <c r="F667" s="11"/>
      <c r="G667" s="11"/>
      <c r="H667" s="11"/>
      <c r="I667" s="11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</row>
    <row r="668" spans="1:29" ht="15.75" customHeight="1" x14ac:dyDescent="0.5">
      <c r="A668" s="10"/>
      <c r="B668" s="10"/>
      <c r="C668" s="11"/>
      <c r="D668" s="11"/>
      <c r="E668" s="11"/>
      <c r="F668" s="11"/>
      <c r="G668" s="11"/>
      <c r="H668" s="11"/>
      <c r="I668" s="11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</row>
    <row r="669" spans="1:29" ht="15.75" customHeight="1" x14ac:dyDescent="0.5">
      <c r="A669" s="10"/>
      <c r="B669" s="10"/>
      <c r="C669" s="11"/>
      <c r="D669" s="11"/>
      <c r="E669" s="11"/>
      <c r="F669" s="11"/>
      <c r="G669" s="11"/>
      <c r="H669" s="11"/>
      <c r="I669" s="11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</row>
    <row r="670" spans="1:29" ht="15.75" customHeight="1" x14ac:dyDescent="0.5">
      <c r="A670" s="10"/>
      <c r="B670" s="10"/>
      <c r="C670" s="11"/>
      <c r="D670" s="11"/>
      <c r="E670" s="11"/>
      <c r="F670" s="11"/>
      <c r="G670" s="11"/>
      <c r="H670" s="11"/>
      <c r="I670" s="11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</row>
    <row r="671" spans="1:29" ht="15.75" customHeight="1" x14ac:dyDescent="0.5">
      <c r="A671" s="10"/>
      <c r="B671" s="10"/>
      <c r="C671" s="11"/>
      <c r="D671" s="11"/>
      <c r="E671" s="11"/>
      <c r="F671" s="11"/>
      <c r="G671" s="11"/>
      <c r="H671" s="11"/>
      <c r="I671" s="11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</row>
    <row r="672" spans="1:29" ht="15.75" customHeight="1" x14ac:dyDescent="0.5">
      <c r="A672" s="10"/>
      <c r="B672" s="10"/>
      <c r="C672" s="11"/>
      <c r="D672" s="11"/>
      <c r="E672" s="11"/>
      <c r="F672" s="11"/>
      <c r="G672" s="11"/>
      <c r="H672" s="11"/>
      <c r="I672" s="11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</row>
    <row r="673" spans="1:29" ht="15.75" customHeight="1" x14ac:dyDescent="0.5">
      <c r="A673" s="10"/>
      <c r="B673" s="10"/>
      <c r="C673" s="11"/>
      <c r="D673" s="11"/>
      <c r="E673" s="11"/>
      <c r="F673" s="11"/>
      <c r="G673" s="11"/>
      <c r="H673" s="11"/>
      <c r="I673" s="11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</row>
    <row r="674" spans="1:29" ht="15.75" customHeight="1" x14ac:dyDescent="0.5">
      <c r="A674" s="10"/>
      <c r="B674" s="10"/>
      <c r="C674" s="11"/>
      <c r="D674" s="11"/>
      <c r="E674" s="11"/>
      <c r="F674" s="11"/>
      <c r="G674" s="11"/>
      <c r="H674" s="11"/>
      <c r="I674" s="11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15.75" customHeight="1" x14ac:dyDescent="0.5">
      <c r="A675" s="10"/>
      <c r="B675" s="10"/>
      <c r="C675" s="11"/>
      <c r="D675" s="11"/>
      <c r="E675" s="11"/>
      <c r="F675" s="11"/>
      <c r="G675" s="11"/>
      <c r="H675" s="11"/>
      <c r="I675" s="11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</row>
    <row r="676" spans="1:29" ht="15.75" customHeight="1" x14ac:dyDescent="0.5">
      <c r="A676" s="10"/>
      <c r="B676" s="10"/>
      <c r="C676" s="11"/>
      <c r="D676" s="11"/>
      <c r="E676" s="11"/>
      <c r="F676" s="11"/>
      <c r="G676" s="11"/>
      <c r="H676" s="11"/>
      <c r="I676" s="11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</row>
    <row r="677" spans="1:29" ht="15.75" customHeight="1" x14ac:dyDescent="0.5">
      <c r="A677" s="10"/>
      <c r="B677" s="10"/>
      <c r="C677" s="11"/>
      <c r="D677" s="11"/>
      <c r="E677" s="11"/>
      <c r="F677" s="11"/>
      <c r="G677" s="11"/>
      <c r="H677" s="11"/>
      <c r="I677" s="11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</row>
    <row r="678" spans="1:29" ht="15.75" customHeight="1" x14ac:dyDescent="0.5">
      <c r="A678" s="10"/>
      <c r="B678" s="10"/>
      <c r="C678" s="11"/>
      <c r="D678" s="11"/>
      <c r="E678" s="11"/>
      <c r="F678" s="11"/>
      <c r="G678" s="11"/>
      <c r="H678" s="11"/>
      <c r="I678" s="11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</row>
    <row r="679" spans="1:29" ht="15.75" customHeight="1" x14ac:dyDescent="0.5">
      <c r="A679" s="10"/>
      <c r="B679" s="10"/>
      <c r="C679" s="11"/>
      <c r="D679" s="11"/>
      <c r="E679" s="11"/>
      <c r="F679" s="11"/>
      <c r="G679" s="11"/>
      <c r="H679" s="11"/>
      <c r="I679" s="11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</row>
    <row r="680" spans="1:29" ht="15.75" customHeight="1" x14ac:dyDescent="0.5">
      <c r="A680" s="10"/>
      <c r="B680" s="10"/>
      <c r="C680" s="11"/>
      <c r="D680" s="11"/>
      <c r="E680" s="11"/>
      <c r="F680" s="11"/>
      <c r="G680" s="11"/>
      <c r="H680" s="11"/>
      <c r="I680" s="11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</row>
    <row r="681" spans="1:29" ht="15.75" customHeight="1" x14ac:dyDescent="0.5">
      <c r="A681" s="10"/>
      <c r="B681" s="10"/>
      <c r="C681" s="11"/>
      <c r="D681" s="11"/>
      <c r="E681" s="11"/>
      <c r="F681" s="11"/>
      <c r="G681" s="11"/>
      <c r="H681" s="11"/>
      <c r="I681" s="11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</row>
    <row r="682" spans="1:29" ht="15.75" customHeight="1" x14ac:dyDescent="0.5">
      <c r="A682" s="10"/>
      <c r="B682" s="10"/>
      <c r="C682" s="11"/>
      <c r="D682" s="11"/>
      <c r="E682" s="11"/>
      <c r="F682" s="11"/>
      <c r="G682" s="11"/>
      <c r="H682" s="11"/>
      <c r="I682" s="11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</row>
    <row r="683" spans="1:29" ht="15.75" customHeight="1" x14ac:dyDescent="0.5">
      <c r="A683" s="10"/>
      <c r="B683" s="10"/>
      <c r="C683" s="11"/>
      <c r="D683" s="11"/>
      <c r="E683" s="11"/>
      <c r="F683" s="11"/>
      <c r="G683" s="11"/>
      <c r="H683" s="11"/>
      <c r="I683" s="11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5.75" customHeight="1" x14ac:dyDescent="0.5">
      <c r="A684" s="10"/>
      <c r="B684" s="10"/>
      <c r="C684" s="11"/>
      <c r="D684" s="11"/>
      <c r="E684" s="11"/>
      <c r="F684" s="11"/>
      <c r="G684" s="11"/>
      <c r="H684" s="11"/>
      <c r="I684" s="11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</row>
    <row r="685" spans="1:29" ht="15.75" customHeight="1" x14ac:dyDescent="0.5">
      <c r="A685" s="10"/>
      <c r="B685" s="10"/>
      <c r="C685" s="11"/>
      <c r="D685" s="11"/>
      <c r="E685" s="11"/>
      <c r="F685" s="11"/>
      <c r="G685" s="11"/>
      <c r="H685" s="11"/>
      <c r="I685" s="11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</row>
    <row r="686" spans="1:29" ht="15.75" customHeight="1" x14ac:dyDescent="0.5">
      <c r="A686" s="10"/>
      <c r="B686" s="10"/>
      <c r="C686" s="11"/>
      <c r="D686" s="11"/>
      <c r="E686" s="11"/>
      <c r="F686" s="11"/>
      <c r="G686" s="11"/>
      <c r="H686" s="11"/>
      <c r="I686" s="11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</row>
    <row r="687" spans="1:29" ht="15.75" customHeight="1" x14ac:dyDescent="0.5">
      <c r="A687" s="10"/>
      <c r="B687" s="10"/>
      <c r="C687" s="11"/>
      <c r="D687" s="11"/>
      <c r="E687" s="11"/>
      <c r="F687" s="11"/>
      <c r="G687" s="11"/>
      <c r="H687" s="11"/>
      <c r="I687" s="11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</row>
    <row r="688" spans="1:29" ht="15.75" customHeight="1" x14ac:dyDescent="0.5">
      <c r="A688" s="10"/>
      <c r="B688" s="10"/>
      <c r="C688" s="11"/>
      <c r="D688" s="11"/>
      <c r="E688" s="11"/>
      <c r="F688" s="11"/>
      <c r="G688" s="11"/>
      <c r="H688" s="11"/>
      <c r="I688" s="11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</row>
    <row r="689" spans="1:29" ht="15.75" customHeight="1" x14ac:dyDescent="0.5">
      <c r="A689" s="10"/>
      <c r="B689" s="10"/>
      <c r="C689" s="11"/>
      <c r="D689" s="11"/>
      <c r="E689" s="11"/>
      <c r="F689" s="11"/>
      <c r="G689" s="11"/>
      <c r="H689" s="11"/>
      <c r="I689" s="11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</row>
    <row r="690" spans="1:29" ht="15.75" customHeight="1" x14ac:dyDescent="0.5">
      <c r="A690" s="10"/>
      <c r="B690" s="10"/>
      <c r="C690" s="11"/>
      <c r="D690" s="11"/>
      <c r="E690" s="11"/>
      <c r="F690" s="11"/>
      <c r="G690" s="11"/>
      <c r="H690" s="11"/>
      <c r="I690" s="11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</row>
    <row r="691" spans="1:29" ht="15.75" customHeight="1" x14ac:dyDescent="0.5">
      <c r="A691" s="10"/>
      <c r="B691" s="10"/>
      <c r="C691" s="11"/>
      <c r="D691" s="11"/>
      <c r="E691" s="11"/>
      <c r="F691" s="11"/>
      <c r="G691" s="11"/>
      <c r="H691" s="11"/>
      <c r="I691" s="11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</row>
    <row r="692" spans="1:29" ht="15.75" customHeight="1" x14ac:dyDescent="0.5">
      <c r="A692" s="10"/>
      <c r="B692" s="10"/>
      <c r="C692" s="11"/>
      <c r="D692" s="11"/>
      <c r="E692" s="11"/>
      <c r="F692" s="11"/>
      <c r="G692" s="11"/>
      <c r="H692" s="11"/>
      <c r="I692" s="11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</row>
    <row r="693" spans="1:29" ht="15.75" customHeight="1" x14ac:dyDescent="0.5">
      <c r="A693" s="10"/>
      <c r="B693" s="10"/>
      <c r="C693" s="11"/>
      <c r="D693" s="11"/>
      <c r="E693" s="11"/>
      <c r="F693" s="11"/>
      <c r="G693" s="11"/>
      <c r="H693" s="11"/>
      <c r="I693" s="11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</row>
    <row r="694" spans="1:29" ht="15.75" customHeight="1" x14ac:dyDescent="0.5">
      <c r="A694" s="10"/>
      <c r="B694" s="10"/>
      <c r="C694" s="11"/>
      <c r="D694" s="11"/>
      <c r="E694" s="11"/>
      <c r="F694" s="11"/>
      <c r="G694" s="11"/>
      <c r="H694" s="11"/>
      <c r="I694" s="11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5.75" customHeight="1" x14ac:dyDescent="0.5">
      <c r="A695" s="10"/>
      <c r="B695" s="10"/>
      <c r="C695" s="11"/>
      <c r="D695" s="11"/>
      <c r="E695" s="11"/>
      <c r="F695" s="11"/>
      <c r="G695" s="11"/>
      <c r="H695" s="11"/>
      <c r="I695" s="11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</row>
    <row r="696" spans="1:29" ht="15.75" customHeight="1" x14ac:dyDescent="0.5">
      <c r="A696" s="10"/>
      <c r="B696" s="10"/>
      <c r="C696" s="11"/>
      <c r="D696" s="11"/>
      <c r="E696" s="11"/>
      <c r="F696" s="11"/>
      <c r="G696" s="11"/>
      <c r="H696" s="11"/>
      <c r="I696" s="11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</row>
    <row r="697" spans="1:29" ht="15.75" customHeight="1" x14ac:dyDescent="0.5">
      <c r="A697" s="10"/>
      <c r="B697" s="10"/>
      <c r="C697" s="11"/>
      <c r="D697" s="11"/>
      <c r="E697" s="11"/>
      <c r="F697" s="11"/>
      <c r="G697" s="11"/>
      <c r="H697" s="11"/>
      <c r="I697" s="11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</row>
    <row r="698" spans="1:29" ht="15.75" customHeight="1" x14ac:dyDescent="0.5">
      <c r="A698" s="10"/>
      <c r="B698" s="10"/>
      <c r="C698" s="11"/>
      <c r="D698" s="11"/>
      <c r="E698" s="11"/>
      <c r="F698" s="11"/>
      <c r="G698" s="11"/>
      <c r="H698" s="11"/>
      <c r="I698" s="11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</row>
    <row r="699" spans="1:29" ht="15.75" customHeight="1" x14ac:dyDescent="0.5">
      <c r="A699" s="10"/>
      <c r="B699" s="10"/>
      <c r="C699" s="11"/>
      <c r="D699" s="11"/>
      <c r="E699" s="11"/>
      <c r="F699" s="11"/>
      <c r="G699" s="11"/>
      <c r="H699" s="11"/>
      <c r="I699" s="11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</row>
    <row r="700" spans="1:29" ht="15.75" customHeight="1" x14ac:dyDescent="0.5">
      <c r="A700" s="10"/>
      <c r="B700" s="10"/>
      <c r="C700" s="11"/>
      <c r="D700" s="11"/>
      <c r="E700" s="11"/>
      <c r="F700" s="11"/>
      <c r="G700" s="11"/>
      <c r="H700" s="11"/>
      <c r="I700" s="11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</row>
    <row r="701" spans="1:29" ht="15.75" customHeight="1" x14ac:dyDescent="0.5">
      <c r="A701" s="10"/>
      <c r="B701" s="10"/>
      <c r="C701" s="11"/>
      <c r="D701" s="11"/>
      <c r="E701" s="11"/>
      <c r="F701" s="11"/>
      <c r="G701" s="11"/>
      <c r="H701" s="11"/>
      <c r="I701" s="11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</row>
    <row r="702" spans="1:29" ht="15.75" customHeight="1" x14ac:dyDescent="0.5">
      <c r="A702" s="10"/>
      <c r="B702" s="10"/>
      <c r="C702" s="11"/>
      <c r="D702" s="11"/>
      <c r="E702" s="11"/>
      <c r="F702" s="11"/>
      <c r="G702" s="11"/>
      <c r="H702" s="11"/>
      <c r="I702" s="11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</row>
    <row r="703" spans="1:29" ht="15.75" customHeight="1" x14ac:dyDescent="0.5">
      <c r="A703" s="10"/>
      <c r="B703" s="10"/>
      <c r="C703" s="11"/>
      <c r="D703" s="11"/>
      <c r="E703" s="11"/>
      <c r="F703" s="11"/>
      <c r="G703" s="11"/>
      <c r="H703" s="11"/>
      <c r="I703" s="11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</row>
    <row r="704" spans="1:29" ht="15.75" customHeight="1" x14ac:dyDescent="0.5">
      <c r="A704" s="10"/>
      <c r="B704" s="10"/>
      <c r="C704" s="11"/>
      <c r="D704" s="11"/>
      <c r="E704" s="11"/>
      <c r="F704" s="11"/>
      <c r="G704" s="11"/>
      <c r="H704" s="11"/>
      <c r="I704" s="11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</row>
    <row r="705" spans="1:29" ht="15.75" customHeight="1" x14ac:dyDescent="0.5">
      <c r="A705" s="10"/>
      <c r="B705" s="10"/>
      <c r="C705" s="11"/>
      <c r="D705" s="11"/>
      <c r="E705" s="11"/>
      <c r="F705" s="11"/>
      <c r="G705" s="11"/>
      <c r="H705" s="11"/>
      <c r="I705" s="11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</row>
    <row r="706" spans="1:29" ht="15.75" customHeight="1" x14ac:dyDescent="0.5">
      <c r="A706" s="10"/>
      <c r="B706" s="10"/>
      <c r="C706" s="11"/>
      <c r="D706" s="11"/>
      <c r="E706" s="11"/>
      <c r="F706" s="11"/>
      <c r="G706" s="11"/>
      <c r="H706" s="11"/>
      <c r="I706" s="11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</row>
    <row r="707" spans="1:29" ht="15.75" customHeight="1" x14ac:dyDescent="0.5">
      <c r="A707" s="10"/>
      <c r="B707" s="10"/>
      <c r="C707" s="11"/>
      <c r="D707" s="11"/>
      <c r="E707" s="11"/>
      <c r="F707" s="11"/>
      <c r="G707" s="11"/>
      <c r="H707" s="11"/>
      <c r="I707" s="11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</row>
    <row r="708" spans="1:29" ht="15.75" customHeight="1" x14ac:dyDescent="0.5">
      <c r="A708" s="10"/>
      <c r="B708" s="10"/>
      <c r="C708" s="11"/>
      <c r="D708" s="11"/>
      <c r="E708" s="11"/>
      <c r="F708" s="11"/>
      <c r="G708" s="11"/>
      <c r="H708" s="11"/>
      <c r="I708" s="11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5.75" customHeight="1" x14ac:dyDescent="0.5">
      <c r="A709" s="10"/>
      <c r="B709" s="10"/>
      <c r="C709" s="11"/>
      <c r="D709" s="11"/>
      <c r="E709" s="11"/>
      <c r="F709" s="11"/>
      <c r="G709" s="11"/>
      <c r="H709" s="11"/>
      <c r="I709" s="11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</row>
    <row r="710" spans="1:29" ht="15.75" customHeight="1" x14ac:dyDescent="0.5">
      <c r="A710" s="10"/>
      <c r="B710" s="10"/>
      <c r="C710" s="11"/>
      <c r="D710" s="11"/>
      <c r="E710" s="11"/>
      <c r="F710" s="11"/>
      <c r="G710" s="11"/>
      <c r="H710" s="11"/>
      <c r="I710" s="11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</row>
    <row r="711" spans="1:29" ht="15.75" customHeight="1" x14ac:dyDescent="0.5">
      <c r="A711" s="10"/>
      <c r="B711" s="10"/>
      <c r="C711" s="11"/>
      <c r="D711" s="11"/>
      <c r="E711" s="11"/>
      <c r="F711" s="11"/>
      <c r="G711" s="11"/>
      <c r="H711" s="11"/>
      <c r="I711" s="11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</row>
    <row r="712" spans="1:29" ht="15.75" customHeight="1" x14ac:dyDescent="0.5">
      <c r="A712" s="10"/>
      <c r="B712" s="10"/>
      <c r="C712" s="11"/>
      <c r="D712" s="11"/>
      <c r="E712" s="11"/>
      <c r="F712" s="11"/>
      <c r="G712" s="11"/>
      <c r="H712" s="11"/>
      <c r="I712" s="11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</row>
    <row r="713" spans="1:29" ht="15.75" customHeight="1" x14ac:dyDescent="0.5">
      <c r="A713" s="10"/>
      <c r="B713" s="10"/>
      <c r="C713" s="11"/>
      <c r="D713" s="11"/>
      <c r="E713" s="11"/>
      <c r="F713" s="11"/>
      <c r="G713" s="11"/>
      <c r="H713" s="11"/>
      <c r="I713" s="11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</row>
    <row r="714" spans="1:29" ht="15.75" customHeight="1" x14ac:dyDescent="0.5">
      <c r="A714" s="10"/>
      <c r="B714" s="10"/>
      <c r="C714" s="11"/>
      <c r="D714" s="11"/>
      <c r="E714" s="11"/>
      <c r="F714" s="11"/>
      <c r="G714" s="11"/>
      <c r="H714" s="11"/>
      <c r="I714" s="11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</row>
    <row r="715" spans="1:29" ht="15.75" customHeight="1" x14ac:dyDescent="0.5">
      <c r="A715" s="10"/>
      <c r="B715" s="10"/>
      <c r="C715" s="11"/>
      <c r="D715" s="11"/>
      <c r="E715" s="11"/>
      <c r="F715" s="11"/>
      <c r="G715" s="11"/>
      <c r="H715" s="11"/>
      <c r="I715" s="11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</row>
    <row r="716" spans="1:29" ht="15.75" customHeight="1" x14ac:dyDescent="0.5">
      <c r="A716" s="10"/>
      <c r="B716" s="10"/>
      <c r="C716" s="11"/>
      <c r="D716" s="11"/>
      <c r="E716" s="11"/>
      <c r="F716" s="11"/>
      <c r="G716" s="11"/>
      <c r="H716" s="11"/>
      <c r="I716" s="11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</row>
    <row r="717" spans="1:29" ht="15.75" customHeight="1" x14ac:dyDescent="0.5">
      <c r="A717" s="10"/>
      <c r="B717" s="10"/>
      <c r="C717" s="11"/>
      <c r="D717" s="11"/>
      <c r="E717" s="11"/>
      <c r="F717" s="11"/>
      <c r="G717" s="11"/>
      <c r="H717" s="11"/>
      <c r="I717" s="11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</row>
    <row r="718" spans="1:29" ht="15.75" customHeight="1" x14ac:dyDescent="0.5">
      <c r="A718" s="10"/>
      <c r="B718" s="10"/>
      <c r="C718" s="11"/>
      <c r="D718" s="11"/>
      <c r="E718" s="11"/>
      <c r="F718" s="11"/>
      <c r="G718" s="11"/>
      <c r="H718" s="11"/>
      <c r="I718" s="11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</row>
    <row r="719" spans="1:29" ht="15.75" customHeight="1" x14ac:dyDescent="0.5">
      <c r="A719" s="10"/>
      <c r="B719" s="10"/>
      <c r="C719" s="11"/>
      <c r="D719" s="11"/>
      <c r="E719" s="11"/>
      <c r="F719" s="11"/>
      <c r="G719" s="11"/>
      <c r="H719" s="11"/>
      <c r="I719" s="11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</row>
    <row r="720" spans="1:29" ht="15.75" customHeight="1" x14ac:dyDescent="0.5">
      <c r="A720" s="10"/>
      <c r="B720" s="10"/>
      <c r="C720" s="11"/>
      <c r="D720" s="11"/>
      <c r="E720" s="11"/>
      <c r="F720" s="11"/>
      <c r="G720" s="11"/>
      <c r="H720" s="11"/>
      <c r="I720" s="11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</row>
    <row r="721" spans="1:29" ht="15.75" customHeight="1" x14ac:dyDescent="0.5">
      <c r="A721" s="10"/>
      <c r="B721" s="10"/>
      <c r="C721" s="11"/>
      <c r="D721" s="11"/>
      <c r="E721" s="11"/>
      <c r="F721" s="11"/>
      <c r="G721" s="11"/>
      <c r="H721" s="11"/>
      <c r="I721" s="11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</row>
    <row r="722" spans="1:29" ht="15.75" customHeight="1" x14ac:dyDescent="0.5">
      <c r="A722" s="10"/>
      <c r="B722" s="10"/>
      <c r="C722" s="11"/>
      <c r="D722" s="11"/>
      <c r="E722" s="11"/>
      <c r="F722" s="11"/>
      <c r="G722" s="11"/>
      <c r="H722" s="11"/>
      <c r="I722" s="11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</row>
    <row r="723" spans="1:29" ht="15.75" customHeight="1" x14ac:dyDescent="0.5">
      <c r="A723" s="10"/>
      <c r="B723" s="10"/>
      <c r="C723" s="11"/>
      <c r="D723" s="11"/>
      <c r="E723" s="11"/>
      <c r="F723" s="11"/>
      <c r="G723" s="11"/>
      <c r="H723" s="11"/>
      <c r="I723" s="11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</row>
    <row r="724" spans="1:29" ht="15.75" customHeight="1" x14ac:dyDescent="0.5">
      <c r="A724" s="10"/>
      <c r="B724" s="10"/>
      <c r="C724" s="11"/>
      <c r="D724" s="11"/>
      <c r="E724" s="11"/>
      <c r="F724" s="11"/>
      <c r="G724" s="11"/>
      <c r="H724" s="11"/>
      <c r="I724" s="11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</row>
    <row r="725" spans="1:29" ht="15.75" customHeight="1" x14ac:dyDescent="0.5">
      <c r="A725" s="10"/>
      <c r="B725" s="10"/>
      <c r="C725" s="11"/>
      <c r="D725" s="11"/>
      <c r="E725" s="11"/>
      <c r="F725" s="11"/>
      <c r="G725" s="11"/>
      <c r="H725" s="11"/>
      <c r="I725" s="11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</row>
    <row r="726" spans="1:29" ht="15.75" customHeight="1" x14ac:dyDescent="0.5">
      <c r="A726" s="10"/>
      <c r="B726" s="10"/>
      <c r="C726" s="11"/>
      <c r="D726" s="11"/>
      <c r="E726" s="11"/>
      <c r="F726" s="11"/>
      <c r="G726" s="11"/>
      <c r="H726" s="11"/>
      <c r="I726" s="11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</row>
    <row r="727" spans="1:29" ht="15.75" customHeight="1" x14ac:dyDescent="0.5">
      <c r="A727" s="10"/>
      <c r="B727" s="10"/>
      <c r="C727" s="11"/>
      <c r="D727" s="11"/>
      <c r="E727" s="11"/>
      <c r="F727" s="11"/>
      <c r="G727" s="11"/>
      <c r="H727" s="11"/>
      <c r="I727" s="11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</row>
    <row r="728" spans="1:29" ht="15.75" customHeight="1" x14ac:dyDescent="0.5">
      <c r="A728" s="10"/>
      <c r="B728" s="10"/>
      <c r="C728" s="11"/>
      <c r="D728" s="11"/>
      <c r="E728" s="11"/>
      <c r="F728" s="11"/>
      <c r="G728" s="11"/>
      <c r="H728" s="11"/>
      <c r="I728" s="11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</row>
    <row r="729" spans="1:29" ht="15.75" customHeight="1" x14ac:dyDescent="0.5">
      <c r="A729" s="10"/>
      <c r="B729" s="10"/>
      <c r="C729" s="11"/>
      <c r="D729" s="11"/>
      <c r="E729" s="11"/>
      <c r="F729" s="11"/>
      <c r="G729" s="11"/>
      <c r="H729" s="11"/>
      <c r="I729" s="11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</row>
    <row r="730" spans="1:29" ht="15.75" customHeight="1" x14ac:dyDescent="0.5">
      <c r="A730" s="10"/>
      <c r="B730" s="10"/>
      <c r="C730" s="11"/>
      <c r="D730" s="11"/>
      <c r="E730" s="11"/>
      <c r="F730" s="11"/>
      <c r="G730" s="11"/>
      <c r="H730" s="11"/>
      <c r="I730" s="11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ht="15.75" customHeight="1" x14ac:dyDescent="0.5">
      <c r="A731" s="10"/>
      <c r="B731" s="10"/>
      <c r="C731" s="11"/>
      <c r="D731" s="11"/>
      <c r="E731" s="11"/>
      <c r="F731" s="11"/>
      <c r="G731" s="11"/>
      <c r="H731" s="11"/>
      <c r="I731" s="11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</row>
    <row r="732" spans="1:29" ht="15.75" customHeight="1" x14ac:dyDescent="0.5">
      <c r="A732" s="10"/>
      <c r="B732" s="10"/>
      <c r="C732" s="11"/>
      <c r="D732" s="11"/>
      <c r="E732" s="11"/>
      <c r="F732" s="11"/>
      <c r="G732" s="11"/>
      <c r="H732" s="11"/>
      <c r="I732" s="11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</row>
    <row r="733" spans="1:29" ht="15.75" customHeight="1" x14ac:dyDescent="0.5">
      <c r="A733" s="10"/>
      <c r="B733" s="10"/>
      <c r="C733" s="11"/>
      <c r="D733" s="11"/>
      <c r="E733" s="11"/>
      <c r="F733" s="11"/>
      <c r="G733" s="11"/>
      <c r="H733" s="11"/>
      <c r="I733" s="11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</row>
    <row r="734" spans="1:29" ht="15.75" customHeight="1" x14ac:dyDescent="0.5">
      <c r="A734" s="10"/>
      <c r="B734" s="10"/>
      <c r="C734" s="11"/>
      <c r="D734" s="11"/>
      <c r="E734" s="11"/>
      <c r="F734" s="11"/>
      <c r="G734" s="11"/>
      <c r="H734" s="11"/>
      <c r="I734" s="11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</row>
    <row r="735" spans="1:29" ht="15.75" customHeight="1" x14ac:dyDescent="0.5">
      <c r="A735" s="10"/>
      <c r="B735" s="10"/>
      <c r="C735" s="11"/>
      <c r="D735" s="11"/>
      <c r="E735" s="11"/>
      <c r="F735" s="11"/>
      <c r="G735" s="11"/>
      <c r="H735" s="11"/>
      <c r="I735" s="11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</row>
    <row r="736" spans="1:29" ht="15.75" customHeight="1" x14ac:dyDescent="0.5">
      <c r="A736" s="10"/>
      <c r="B736" s="10"/>
      <c r="C736" s="11"/>
      <c r="D736" s="11"/>
      <c r="E736" s="11"/>
      <c r="F736" s="11"/>
      <c r="G736" s="11"/>
      <c r="H736" s="11"/>
      <c r="I736" s="11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</row>
    <row r="737" spans="1:29" ht="15.75" customHeight="1" x14ac:dyDescent="0.5">
      <c r="A737" s="10"/>
      <c r="B737" s="10"/>
      <c r="C737" s="11"/>
      <c r="D737" s="11"/>
      <c r="E737" s="11"/>
      <c r="F737" s="11"/>
      <c r="G737" s="11"/>
      <c r="H737" s="11"/>
      <c r="I737" s="11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</row>
    <row r="738" spans="1:29" ht="15.75" customHeight="1" x14ac:dyDescent="0.5">
      <c r="A738" s="10"/>
      <c r="B738" s="10"/>
      <c r="C738" s="11"/>
      <c r="D738" s="11"/>
      <c r="E738" s="11"/>
      <c r="F738" s="11"/>
      <c r="G738" s="11"/>
      <c r="H738" s="11"/>
      <c r="I738" s="11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</row>
    <row r="739" spans="1:29" ht="15.75" customHeight="1" x14ac:dyDescent="0.5">
      <c r="A739" s="10"/>
      <c r="B739" s="10"/>
      <c r="C739" s="11"/>
      <c r="D739" s="11"/>
      <c r="E739" s="11"/>
      <c r="F739" s="11"/>
      <c r="G739" s="11"/>
      <c r="H739" s="11"/>
      <c r="I739" s="11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</row>
    <row r="740" spans="1:29" ht="15.75" customHeight="1" x14ac:dyDescent="0.5">
      <c r="A740" s="10"/>
      <c r="B740" s="10"/>
      <c r="C740" s="11"/>
      <c r="D740" s="11"/>
      <c r="E740" s="11"/>
      <c r="F740" s="11"/>
      <c r="G740" s="11"/>
      <c r="H740" s="11"/>
      <c r="I740" s="11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</row>
    <row r="741" spans="1:29" ht="15.75" customHeight="1" x14ac:dyDescent="0.5">
      <c r="A741" s="10"/>
      <c r="B741" s="10"/>
      <c r="C741" s="11"/>
      <c r="D741" s="11"/>
      <c r="E741" s="11"/>
      <c r="F741" s="11"/>
      <c r="G741" s="11"/>
      <c r="H741" s="11"/>
      <c r="I741" s="11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</row>
    <row r="742" spans="1:29" ht="15.75" customHeight="1" x14ac:dyDescent="0.5">
      <c r="A742" s="10"/>
      <c r="B742" s="10"/>
      <c r="C742" s="11"/>
      <c r="D742" s="11"/>
      <c r="E742" s="11"/>
      <c r="F742" s="11"/>
      <c r="G742" s="11"/>
      <c r="H742" s="11"/>
      <c r="I742" s="11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ht="15.75" customHeight="1" x14ac:dyDescent="0.5">
      <c r="A743" s="10"/>
      <c r="B743" s="10"/>
      <c r="C743" s="11"/>
      <c r="D743" s="11"/>
      <c r="E743" s="11"/>
      <c r="F743" s="11"/>
      <c r="G743" s="11"/>
      <c r="H743" s="11"/>
      <c r="I743" s="11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15.75" customHeight="1" x14ac:dyDescent="0.5">
      <c r="A744" s="10"/>
      <c r="B744" s="10"/>
      <c r="C744" s="11"/>
      <c r="D744" s="11"/>
      <c r="E744" s="11"/>
      <c r="F744" s="11"/>
      <c r="G744" s="11"/>
      <c r="H744" s="11"/>
      <c r="I744" s="11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</row>
    <row r="745" spans="1:29" ht="15.75" customHeight="1" x14ac:dyDescent="0.5">
      <c r="A745" s="10"/>
      <c r="B745" s="10"/>
      <c r="C745" s="11"/>
      <c r="D745" s="11"/>
      <c r="E745" s="11"/>
      <c r="F745" s="11"/>
      <c r="G745" s="11"/>
      <c r="H745" s="11"/>
      <c r="I745" s="11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5.75" customHeight="1" x14ac:dyDescent="0.5">
      <c r="A746" s="10"/>
      <c r="B746" s="10"/>
      <c r="C746" s="11"/>
      <c r="D746" s="11"/>
      <c r="E746" s="11"/>
      <c r="F746" s="11"/>
      <c r="G746" s="11"/>
      <c r="H746" s="11"/>
      <c r="I746" s="11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</row>
    <row r="747" spans="1:29" ht="15.75" customHeight="1" x14ac:dyDescent="0.5">
      <c r="A747" s="10"/>
      <c r="B747" s="10"/>
      <c r="C747" s="11"/>
      <c r="D747" s="11"/>
      <c r="E747" s="11"/>
      <c r="F747" s="11"/>
      <c r="G747" s="11"/>
      <c r="H747" s="11"/>
      <c r="I747" s="11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</row>
    <row r="748" spans="1:29" ht="15.75" customHeight="1" x14ac:dyDescent="0.5">
      <c r="A748" s="10"/>
      <c r="B748" s="10"/>
      <c r="C748" s="11"/>
      <c r="D748" s="11"/>
      <c r="E748" s="11"/>
      <c r="F748" s="11"/>
      <c r="G748" s="11"/>
      <c r="H748" s="11"/>
      <c r="I748" s="11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5.75" customHeight="1" x14ac:dyDescent="0.5">
      <c r="A749" s="10"/>
      <c r="B749" s="10"/>
      <c r="C749" s="11"/>
      <c r="D749" s="11"/>
      <c r="E749" s="11"/>
      <c r="F749" s="11"/>
      <c r="G749" s="11"/>
      <c r="H749" s="11"/>
      <c r="I749" s="11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</row>
    <row r="750" spans="1:29" ht="15.75" customHeight="1" x14ac:dyDescent="0.5">
      <c r="A750" s="10"/>
      <c r="B750" s="10"/>
      <c r="C750" s="11"/>
      <c r="D750" s="11"/>
      <c r="E750" s="11"/>
      <c r="F750" s="11"/>
      <c r="G750" s="11"/>
      <c r="H750" s="11"/>
      <c r="I750" s="11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</row>
    <row r="751" spans="1:29" ht="15.75" customHeight="1" x14ac:dyDescent="0.5">
      <c r="A751" s="10"/>
      <c r="B751" s="10"/>
      <c r="C751" s="11"/>
      <c r="D751" s="11"/>
      <c r="E751" s="11"/>
      <c r="F751" s="11"/>
      <c r="G751" s="11"/>
      <c r="H751" s="11"/>
      <c r="I751" s="11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</row>
    <row r="752" spans="1:29" ht="15.75" customHeight="1" x14ac:dyDescent="0.5">
      <c r="A752" s="10"/>
      <c r="B752" s="10"/>
      <c r="C752" s="11"/>
      <c r="D752" s="11"/>
      <c r="E752" s="11"/>
      <c r="F752" s="11"/>
      <c r="G752" s="11"/>
      <c r="H752" s="11"/>
      <c r="I752" s="11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</row>
    <row r="753" spans="1:29" ht="15.75" customHeight="1" x14ac:dyDescent="0.5">
      <c r="A753" s="10"/>
      <c r="B753" s="10"/>
      <c r="C753" s="11"/>
      <c r="D753" s="11"/>
      <c r="E753" s="11"/>
      <c r="F753" s="11"/>
      <c r="G753" s="11"/>
      <c r="H753" s="11"/>
      <c r="I753" s="11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</row>
    <row r="754" spans="1:29" ht="15.75" customHeight="1" x14ac:dyDescent="0.5">
      <c r="A754" s="10"/>
      <c r="B754" s="10"/>
      <c r="C754" s="11"/>
      <c r="D754" s="11"/>
      <c r="E754" s="11"/>
      <c r="F754" s="11"/>
      <c r="G754" s="11"/>
      <c r="H754" s="11"/>
      <c r="I754" s="11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</row>
    <row r="755" spans="1:29" ht="15.75" customHeight="1" x14ac:dyDescent="0.5">
      <c r="A755" s="10"/>
      <c r="B755" s="10"/>
      <c r="C755" s="11"/>
      <c r="D755" s="11"/>
      <c r="E755" s="11"/>
      <c r="F755" s="11"/>
      <c r="G755" s="11"/>
      <c r="H755" s="11"/>
      <c r="I755" s="11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</row>
    <row r="756" spans="1:29" ht="15.75" customHeight="1" x14ac:dyDescent="0.5">
      <c r="A756" s="10"/>
      <c r="B756" s="10"/>
      <c r="C756" s="11"/>
      <c r="D756" s="11"/>
      <c r="E756" s="11"/>
      <c r="F756" s="11"/>
      <c r="G756" s="11"/>
      <c r="H756" s="11"/>
      <c r="I756" s="11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</row>
    <row r="757" spans="1:29" ht="15.75" customHeight="1" x14ac:dyDescent="0.5">
      <c r="A757" s="10"/>
      <c r="B757" s="10"/>
      <c r="C757" s="11"/>
      <c r="D757" s="11"/>
      <c r="E757" s="11"/>
      <c r="F757" s="11"/>
      <c r="G757" s="11"/>
      <c r="H757" s="11"/>
      <c r="I757" s="11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</row>
    <row r="758" spans="1:29" ht="15.75" customHeight="1" x14ac:dyDescent="0.5">
      <c r="A758" s="10"/>
      <c r="B758" s="10"/>
      <c r="C758" s="11"/>
      <c r="D758" s="11"/>
      <c r="E758" s="11"/>
      <c r="F758" s="11"/>
      <c r="G758" s="11"/>
      <c r="H758" s="11"/>
      <c r="I758" s="11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</row>
    <row r="759" spans="1:29" ht="15.75" customHeight="1" x14ac:dyDescent="0.5">
      <c r="A759" s="10"/>
      <c r="B759" s="10"/>
      <c r="C759" s="11"/>
      <c r="D759" s="11"/>
      <c r="E759" s="11"/>
      <c r="F759" s="11"/>
      <c r="G759" s="11"/>
      <c r="H759" s="11"/>
      <c r="I759" s="11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</row>
    <row r="760" spans="1:29" ht="15.75" customHeight="1" x14ac:dyDescent="0.5">
      <c r="A760" s="10"/>
      <c r="B760" s="10"/>
      <c r="C760" s="11"/>
      <c r="D760" s="11"/>
      <c r="E760" s="11"/>
      <c r="F760" s="11"/>
      <c r="G760" s="11"/>
      <c r="H760" s="11"/>
      <c r="I760" s="11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5.75" customHeight="1" x14ac:dyDescent="0.5">
      <c r="A761" s="10"/>
      <c r="B761" s="10"/>
      <c r="C761" s="11"/>
      <c r="D761" s="11"/>
      <c r="E761" s="11"/>
      <c r="F761" s="11"/>
      <c r="G761" s="11"/>
      <c r="H761" s="11"/>
      <c r="I761" s="11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</row>
    <row r="762" spans="1:29" ht="15.75" customHeight="1" x14ac:dyDescent="0.5">
      <c r="A762" s="10"/>
      <c r="B762" s="10"/>
      <c r="C762" s="11"/>
      <c r="D762" s="11"/>
      <c r="E762" s="11"/>
      <c r="F762" s="11"/>
      <c r="G762" s="11"/>
      <c r="H762" s="11"/>
      <c r="I762" s="11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</row>
    <row r="763" spans="1:29" ht="15.75" customHeight="1" x14ac:dyDescent="0.5">
      <c r="A763" s="10"/>
      <c r="B763" s="10"/>
      <c r="C763" s="11"/>
      <c r="D763" s="11"/>
      <c r="E763" s="11"/>
      <c r="F763" s="11"/>
      <c r="G763" s="11"/>
      <c r="H763" s="11"/>
      <c r="I763" s="11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</row>
    <row r="764" spans="1:29" ht="15.75" customHeight="1" x14ac:dyDescent="0.5">
      <c r="A764" s="10"/>
      <c r="B764" s="10"/>
      <c r="C764" s="11"/>
      <c r="D764" s="11"/>
      <c r="E764" s="11"/>
      <c r="F764" s="11"/>
      <c r="G764" s="11"/>
      <c r="H764" s="11"/>
      <c r="I764" s="11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</row>
    <row r="765" spans="1:29" ht="15.75" customHeight="1" x14ac:dyDescent="0.5">
      <c r="A765" s="10"/>
      <c r="B765" s="10"/>
      <c r="C765" s="11"/>
      <c r="D765" s="11"/>
      <c r="E765" s="11"/>
      <c r="F765" s="11"/>
      <c r="G765" s="11"/>
      <c r="H765" s="11"/>
      <c r="I765" s="11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5.75" customHeight="1" x14ac:dyDescent="0.5">
      <c r="A766" s="10"/>
      <c r="B766" s="10"/>
      <c r="C766" s="11"/>
      <c r="D766" s="11"/>
      <c r="E766" s="11"/>
      <c r="F766" s="11"/>
      <c r="G766" s="11"/>
      <c r="H766" s="11"/>
      <c r="I766" s="11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</row>
    <row r="767" spans="1:29" ht="15.75" customHeight="1" x14ac:dyDescent="0.5">
      <c r="A767" s="10"/>
      <c r="B767" s="10"/>
      <c r="C767" s="11"/>
      <c r="D767" s="11"/>
      <c r="E767" s="11"/>
      <c r="F767" s="11"/>
      <c r="G767" s="11"/>
      <c r="H767" s="11"/>
      <c r="I767" s="11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</row>
    <row r="768" spans="1:29" ht="15.75" customHeight="1" x14ac:dyDescent="0.5">
      <c r="A768" s="10"/>
      <c r="B768" s="10"/>
      <c r="C768" s="11"/>
      <c r="D768" s="11"/>
      <c r="E768" s="11"/>
      <c r="F768" s="11"/>
      <c r="G768" s="11"/>
      <c r="H768" s="11"/>
      <c r="I768" s="11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</row>
    <row r="769" spans="1:29" ht="15.75" customHeight="1" x14ac:dyDescent="0.5">
      <c r="A769" s="10"/>
      <c r="B769" s="10"/>
      <c r="C769" s="11"/>
      <c r="D769" s="11"/>
      <c r="E769" s="11"/>
      <c r="F769" s="11"/>
      <c r="G769" s="11"/>
      <c r="H769" s="11"/>
      <c r="I769" s="11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</row>
    <row r="770" spans="1:29" ht="15.75" customHeight="1" x14ac:dyDescent="0.5">
      <c r="A770" s="10"/>
      <c r="B770" s="10"/>
      <c r="C770" s="11"/>
      <c r="D770" s="11"/>
      <c r="E770" s="11"/>
      <c r="F770" s="11"/>
      <c r="G770" s="11"/>
      <c r="H770" s="11"/>
      <c r="I770" s="11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</row>
    <row r="771" spans="1:29" ht="15.75" customHeight="1" x14ac:dyDescent="0.5">
      <c r="A771" s="10"/>
      <c r="B771" s="10"/>
      <c r="C771" s="11"/>
      <c r="D771" s="11"/>
      <c r="E771" s="11"/>
      <c r="F771" s="11"/>
      <c r="G771" s="11"/>
      <c r="H771" s="11"/>
      <c r="I771" s="11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</row>
    <row r="772" spans="1:29" ht="15.75" customHeight="1" x14ac:dyDescent="0.5">
      <c r="A772" s="10"/>
      <c r="B772" s="10"/>
      <c r="C772" s="11"/>
      <c r="D772" s="11"/>
      <c r="E772" s="11"/>
      <c r="F772" s="11"/>
      <c r="G772" s="11"/>
      <c r="H772" s="11"/>
      <c r="I772" s="11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5.75" customHeight="1" x14ac:dyDescent="0.5">
      <c r="A773" s="10"/>
      <c r="B773" s="10"/>
      <c r="C773" s="11"/>
      <c r="D773" s="11"/>
      <c r="E773" s="11"/>
      <c r="F773" s="11"/>
      <c r="G773" s="11"/>
      <c r="H773" s="11"/>
      <c r="I773" s="11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</row>
    <row r="774" spans="1:29" ht="15.75" customHeight="1" x14ac:dyDescent="0.5">
      <c r="A774" s="10"/>
      <c r="B774" s="10"/>
      <c r="C774" s="11"/>
      <c r="D774" s="11"/>
      <c r="E774" s="11"/>
      <c r="F774" s="11"/>
      <c r="G774" s="11"/>
      <c r="H774" s="11"/>
      <c r="I774" s="11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</row>
    <row r="775" spans="1:29" ht="15.75" customHeight="1" x14ac:dyDescent="0.5">
      <c r="A775" s="10"/>
      <c r="B775" s="10"/>
      <c r="C775" s="11"/>
      <c r="D775" s="11"/>
      <c r="E775" s="11"/>
      <c r="F775" s="11"/>
      <c r="G775" s="11"/>
      <c r="H775" s="11"/>
      <c r="I775" s="11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</row>
    <row r="776" spans="1:29" ht="15.75" customHeight="1" x14ac:dyDescent="0.5">
      <c r="A776" s="10"/>
      <c r="B776" s="10"/>
      <c r="C776" s="11"/>
      <c r="D776" s="11"/>
      <c r="E776" s="11"/>
      <c r="F776" s="11"/>
      <c r="G776" s="11"/>
      <c r="H776" s="11"/>
      <c r="I776" s="11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5.75" customHeight="1" x14ac:dyDescent="0.5">
      <c r="A777" s="10"/>
      <c r="B777" s="10"/>
      <c r="C777" s="11"/>
      <c r="D777" s="11"/>
      <c r="E777" s="11"/>
      <c r="F777" s="11"/>
      <c r="G777" s="11"/>
      <c r="H777" s="11"/>
      <c r="I777" s="11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5.75" customHeight="1" x14ac:dyDescent="0.5">
      <c r="A778" s="10"/>
      <c r="B778" s="10"/>
      <c r="C778" s="11"/>
      <c r="D778" s="11"/>
      <c r="E778" s="11"/>
      <c r="F778" s="11"/>
      <c r="G778" s="11"/>
      <c r="H778" s="11"/>
      <c r="I778" s="11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</row>
    <row r="779" spans="1:29" ht="15.75" customHeight="1" x14ac:dyDescent="0.5">
      <c r="A779" s="10"/>
      <c r="B779" s="10"/>
      <c r="C779" s="11"/>
      <c r="D779" s="11"/>
      <c r="E779" s="11"/>
      <c r="F779" s="11"/>
      <c r="G779" s="11"/>
      <c r="H779" s="11"/>
      <c r="I779" s="11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</row>
    <row r="780" spans="1:29" ht="15.75" customHeight="1" x14ac:dyDescent="0.5">
      <c r="A780" s="10"/>
      <c r="B780" s="10"/>
      <c r="C780" s="11"/>
      <c r="D780" s="11"/>
      <c r="E780" s="11"/>
      <c r="F780" s="11"/>
      <c r="G780" s="11"/>
      <c r="H780" s="11"/>
      <c r="I780" s="11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</row>
    <row r="781" spans="1:29" ht="15.75" customHeight="1" x14ac:dyDescent="0.5">
      <c r="A781" s="10"/>
      <c r="B781" s="10"/>
      <c r="C781" s="11"/>
      <c r="D781" s="11"/>
      <c r="E781" s="11"/>
      <c r="F781" s="11"/>
      <c r="G781" s="11"/>
      <c r="H781" s="11"/>
      <c r="I781" s="11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</row>
    <row r="782" spans="1:29" ht="15.75" customHeight="1" x14ac:dyDescent="0.5">
      <c r="A782" s="10"/>
      <c r="B782" s="10"/>
      <c r="C782" s="11"/>
      <c r="D782" s="11"/>
      <c r="E782" s="11"/>
      <c r="F782" s="11"/>
      <c r="G782" s="11"/>
      <c r="H782" s="11"/>
      <c r="I782" s="11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</row>
    <row r="783" spans="1:29" ht="15.75" customHeight="1" x14ac:dyDescent="0.5">
      <c r="A783" s="10"/>
      <c r="B783" s="10"/>
      <c r="C783" s="11"/>
      <c r="D783" s="11"/>
      <c r="E783" s="11"/>
      <c r="F783" s="11"/>
      <c r="G783" s="11"/>
      <c r="H783" s="11"/>
      <c r="I783" s="11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</row>
    <row r="784" spans="1:29" ht="15.75" customHeight="1" x14ac:dyDescent="0.5">
      <c r="A784" s="10"/>
      <c r="B784" s="10"/>
      <c r="C784" s="11"/>
      <c r="D784" s="11"/>
      <c r="E784" s="11"/>
      <c r="F784" s="11"/>
      <c r="G784" s="11"/>
      <c r="H784" s="11"/>
      <c r="I784" s="11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ht="15.75" customHeight="1" x14ac:dyDescent="0.5">
      <c r="A785" s="10"/>
      <c r="B785" s="10"/>
      <c r="C785" s="11"/>
      <c r="D785" s="11"/>
      <c r="E785" s="11"/>
      <c r="F785" s="11"/>
      <c r="G785" s="11"/>
      <c r="H785" s="11"/>
      <c r="I785" s="11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</row>
    <row r="786" spans="1:29" ht="15.75" customHeight="1" x14ac:dyDescent="0.5">
      <c r="A786" s="10"/>
      <c r="B786" s="10"/>
      <c r="C786" s="11"/>
      <c r="D786" s="11"/>
      <c r="E786" s="11"/>
      <c r="F786" s="11"/>
      <c r="G786" s="11"/>
      <c r="H786" s="11"/>
      <c r="I786" s="11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</row>
    <row r="787" spans="1:29" ht="15.75" customHeight="1" x14ac:dyDescent="0.5">
      <c r="A787" s="10"/>
      <c r="B787" s="10"/>
      <c r="C787" s="11"/>
      <c r="D787" s="11"/>
      <c r="E787" s="11"/>
      <c r="F787" s="11"/>
      <c r="G787" s="11"/>
      <c r="H787" s="11"/>
      <c r="I787" s="11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</row>
    <row r="788" spans="1:29" ht="15.75" customHeight="1" x14ac:dyDescent="0.5">
      <c r="A788" s="10"/>
      <c r="B788" s="10"/>
      <c r="C788" s="11"/>
      <c r="D788" s="11"/>
      <c r="E788" s="11"/>
      <c r="F788" s="11"/>
      <c r="G788" s="11"/>
      <c r="H788" s="11"/>
      <c r="I788" s="11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5.75" customHeight="1" x14ac:dyDescent="0.5">
      <c r="A789" s="10"/>
      <c r="B789" s="10"/>
      <c r="C789" s="11"/>
      <c r="D789" s="11"/>
      <c r="E789" s="11"/>
      <c r="F789" s="11"/>
      <c r="G789" s="11"/>
      <c r="H789" s="11"/>
      <c r="I789" s="11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</row>
    <row r="790" spans="1:29" ht="15.75" customHeight="1" x14ac:dyDescent="0.5">
      <c r="A790" s="10"/>
      <c r="B790" s="10"/>
      <c r="C790" s="11"/>
      <c r="D790" s="11"/>
      <c r="E790" s="11"/>
      <c r="F790" s="11"/>
      <c r="G790" s="11"/>
      <c r="H790" s="11"/>
      <c r="I790" s="11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</row>
    <row r="791" spans="1:29" ht="15.75" customHeight="1" x14ac:dyDescent="0.5">
      <c r="A791" s="10"/>
      <c r="B791" s="10"/>
      <c r="C791" s="11"/>
      <c r="D791" s="11"/>
      <c r="E791" s="11"/>
      <c r="F791" s="11"/>
      <c r="G791" s="11"/>
      <c r="H791" s="11"/>
      <c r="I791" s="11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</row>
    <row r="792" spans="1:29" ht="15.75" customHeight="1" x14ac:dyDescent="0.5">
      <c r="A792" s="10"/>
      <c r="B792" s="10"/>
      <c r="C792" s="11"/>
      <c r="D792" s="11"/>
      <c r="E792" s="11"/>
      <c r="F792" s="11"/>
      <c r="G792" s="11"/>
      <c r="H792" s="11"/>
      <c r="I792" s="11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</row>
    <row r="793" spans="1:29" ht="15.75" customHeight="1" x14ac:dyDescent="0.5">
      <c r="A793" s="10"/>
      <c r="B793" s="10"/>
      <c r="C793" s="11"/>
      <c r="D793" s="11"/>
      <c r="E793" s="11"/>
      <c r="F793" s="11"/>
      <c r="G793" s="11"/>
      <c r="H793" s="11"/>
      <c r="I793" s="11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</row>
    <row r="794" spans="1:29" ht="15.75" customHeight="1" x14ac:dyDescent="0.5">
      <c r="A794" s="10"/>
      <c r="B794" s="10"/>
      <c r="C794" s="11"/>
      <c r="D794" s="11"/>
      <c r="E794" s="11"/>
      <c r="F794" s="11"/>
      <c r="G794" s="11"/>
      <c r="H794" s="11"/>
      <c r="I794" s="11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5.75" customHeight="1" x14ac:dyDescent="0.5">
      <c r="A795" s="10"/>
      <c r="B795" s="10"/>
      <c r="C795" s="11"/>
      <c r="D795" s="11"/>
      <c r="E795" s="11"/>
      <c r="F795" s="11"/>
      <c r="G795" s="11"/>
      <c r="H795" s="11"/>
      <c r="I795" s="11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</row>
    <row r="796" spans="1:29" ht="15.75" customHeight="1" x14ac:dyDescent="0.5">
      <c r="A796" s="10"/>
      <c r="B796" s="10"/>
      <c r="C796" s="11"/>
      <c r="D796" s="11"/>
      <c r="E796" s="11"/>
      <c r="F796" s="11"/>
      <c r="G796" s="11"/>
      <c r="H796" s="11"/>
      <c r="I796" s="11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ht="15.75" customHeight="1" x14ac:dyDescent="0.5">
      <c r="A797" s="10"/>
      <c r="B797" s="10"/>
      <c r="C797" s="11"/>
      <c r="D797" s="11"/>
      <c r="E797" s="11"/>
      <c r="F797" s="11"/>
      <c r="G797" s="11"/>
      <c r="H797" s="11"/>
      <c r="I797" s="11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</row>
    <row r="798" spans="1:29" ht="15.75" customHeight="1" x14ac:dyDescent="0.5">
      <c r="A798" s="10"/>
      <c r="B798" s="10"/>
      <c r="C798" s="11"/>
      <c r="D798" s="11"/>
      <c r="E798" s="11"/>
      <c r="F798" s="11"/>
      <c r="G798" s="11"/>
      <c r="H798" s="11"/>
      <c r="I798" s="11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</row>
    <row r="799" spans="1:29" ht="15.75" customHeight="1" x14ac:dyDescent="0.5">
      <c r="A799" s="10"/>
      <c r="B799" s="10"/>
      <c r="C799" s="11"/>
      <c r="D799" s="11"/>
      <c r="E799" s="11"/>
      <c r="F799" s="11"/>
      <c r="G799" s="11"/>
      <c r="H799" s="11"/>
      <c r="I799" s="11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</row>
    <row r="800" spans="1:29" ht="15.75" customHeight="1" x14ac:dyDescent="0.5">
      <c r="A800" s="10"/>
      <c r="B800" s="10"/>
      <c r="C800" s="11"/>
      <c r="D800" s="11"/>
      <c r="E800" s="11"/>
      <c r="F800" s="11"/>
      <c r="G800" s="11"/>
      <c r="H800" s="11"/>
      <c r="I800" s="11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</row>
    <row r="801" spans="1:29" ht="15.75" customHeight="1" x14ac:dyDescent="0.5">
      <c r="A801" s="10"/>
      <c r="B801" s="10"/>
      <c r="C801" s="11"/>
      <c r="D801" s="11"/>
      <c r="E801" s="11"/>
      <c r="F801" s="11"/>
      <c r="G801" s="11"/>
      <c r="H801" s="11"/>
      <c r="I801" s="11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</row>
    <row r="802" spans="1:29" ht="15.75" customHeight="1" x14ac:dyDescent="0.5">
      <c r="A802" s="10"/>
      <c r="B802" s="10"/>
      <c r="C802" s="11"/>
      <c r="D802" s="11"/>
      <c r="E802" s="11"/>
      <c r="F802" s="11"/>
      <c r="G802" s="11"/>
      <c r="H802" s="11"/>
      <c r="I802" s="11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5.75" customHeight="1" x14ac:dyDescent="0.5">
      <c r="A803" s="10"/>
      <c r="B803" s="10"/>
      <c r="C803" s="11"/>
      <c r="D803" s="11"/>
      <c r="E803" s="11"/>
      <c r="F803" s="11"/>
      <c r="G803" s="11"/>
      <c r="H803" s="11"/>
      <c r="I803" s="11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</row>
    <row r="804" spans="1:29" ht="15.75" customHeight="1" x14ac:dyDescent="0.5">
      <c r="A804" s="10"/>
      <c r="B804" s="10"/>
      <c r="C804" s="11"/>
      <c r="D804" s="11"/>
      <c r="E804" s="11"/>
      <c r="F804" s="11"/>
      <c r="G804" s="11"/>
      <c r="H804" s="11"/>
      <c r="I804" s="11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5.75" customHeight="1" x14ac:dyDescent="0.5">
      <c r="A805" s="10"/>
      <c r="B805" s="10"/>
      <c r="C805" s="11"/>
      <c r="D805" s="11"/>
      <c r="E805" s="11"/>
      <c r="F805" s="11"/>
      <c r="G805" s="11"/>
      <c r="H805" s="11"/>
      <c r="I805" s="11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</row>
    <row r="806" spans="1:29" ht="15.75" customHeight="1" x14ac:dyDescent="0.5">
      <c r="A806" s="10"/>
      <c r="B806" s="10"/>
      <c r="C806" s="11"/>
      <c r="D806" s="11"/>
      <c r="E806" s="11"/>
      <c r="F806" s="11"/>
      <c r="G806" s="11"/>
      <c r="H806" s="11"/>
      <c r="I806" s="11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5.75" customHeight="1" x14ac:dyDescent="0.5">
      <c r="A807" s="10"/>
      <c r="B807" s="10"/>
      <c r="C807" s="11"/>
      <c r="D807" s="11"/>
      <c r="E807" s="11"/>
      <c r="F807" s="11"/>
      <c r="G807" s="11"/>
      <c r="H807" s="11"/>
      <c r="I807" s="11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ht="15.75" customHeight="1" x14ac:dyDescent="0.5">
      <c r="A808" s="10"/>
      <c r="B808" s="10"/>
      <c r="C808" s="11"/>
      <c r="D808" s="11"/>
      <c r="E808" s="11"/>
      <c r="F808" s="11"/>
      <c r="G808" s="11"/>
      <c r="H808" s="11"/>
      <c r="I808" s="11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</row>
    <row r="809" spans="1:29" ht="15.75" customHeight="1" x14ac:dyDescent="0.5">
      <c r="A809" s="10"/>
      <c r="B809" s="10"/>
      <c r="C809" s="11"/>
      <c r="D809" s="11"/>
      <c r="E809" s="11"/>
      <c r="F809" s="11"/>
      <c r="G809" s="11"/>
      <c r="H809" s="11"/>
      <c r="I809" s="11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5.75" customHeight="1" x14ac:dyDescent="0.5">
      <c r="A810" s="10"/>
      <c r="B810" s="10"/>
      <c r="C810" s="11"/>
      <c r="D810" s="11"/>
      <c r="E810" s="11"/>
      <c r="F810" s="11"/>
      <c r="G810" s="11"/>
      <c r="H810" s="11"/>
      <c r="I810" s="11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</row>
    <row r="811" spans="1:29" ht="15.75" customHeight="1" x14ac:dyDescent="0.5">
      <c r="A811" s="10"/>
      <c r="B811" s="10"/>
      <c r="C811" s="11"/>
      <c r="D811" s="11"/>
      <c r="E811" s="11"/>
      <c r="F811" s="11"/>
      <c r="G811" s="11"/>
      <c r="H811" s="11"/>
      <c r="I811" s="11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</row>
    <row r="812" spans="1:29" ht="15.75" customHeight="1" x14ac:dyDescent="0.5">
      <c r="A812" s="10"/>
      <c r="B812" s="10"/>
      <c r="C812" s="11"/>
      <c r="D812" s="11"/>
      <c r="E812" s="11"/>
      <c r="F812" s="11"/>
      <c r="G812" s="11"/>
      <c r="H812" s="11"/>
      <c r="I812" s="11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</row>
    <row r="813" spans="1:29" ht="18" x14ac:dyDescent="0.5">
      <c r="C813" s="35"/>
      <c r="D813" s="35"/>
      <c r="E813" s="35"/>
      <c r="F813" s="35"/>
      <c r="G813" s="35"/>
      <c r="H813" s="35"/>
      <c r="I813" s="35"/>
    </row>
    <row r="814" spans="1:29" ht="18" x14ac:dyDescent="0.5">
      <c r="C814" s="35"/>
      <c r="D814" s="35"/>
      <c r="E814" s="35"/>
      <c r="F814" s="35"/>
      <c r="G814" s="35"/>
      <c r="H814" s="35"/>
      <c r="I814" s="35"/>
    </row>
    <row r="815" spans="1:29" ht="18" x14ac:dyDescent="0.5">
      <c r="C815" s="35"/>
      <c r="D815" s="35"/>
      <c r="E815" s="35"/>
      <c r="F815" s="35"/>
      <c r="G815" s="35"/>
      <c r="H815" s="35"/>
      <c r="I815" s="35"/>
    </row>
    <row r="816" spans="1:29" ht="18" x14ac:dyDescent="0.5">
      <c r="C816" s="35"/>
      <c r="D816" s="35"/>
      <c r="E816" s="35"/>
      <c r="F816" s="35"/>
      <c r="G816" s="35"/>
      <c r="H816" s="35"/>
      <c r="I816" s="35"/>
    </row>
    <row r="817" spans="3:9" ht="18" x14ac:dyDescent="0.5">
      <c r="C817" s="35"/>
      <c r="D817" s="35"/>
      <c r="E817" s="35"/>
      <c r="F817" s="35"/>
      <c r="G817" s="35"/>
      <c r="H817" s="35"/>
      <c r="I817" s="35"/>
    </row>
  </sheetData>
  <sortState xmlns:xlrd2="http://schemas.microsoft.com/office/spreadsheetml/2017/richdata2" ref="C8:H57">
    <sortCondition descending="1" ref="H8:H57"/>
  </sortState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ZEN50</vt:lpstr>
      <vt:lpstr>ZEN50!XDO_?CLASS_3?12?</vt:lpstr>
      <vt:lpstr>ZEN50!XDO_?FINAL_ISIN?53?</vt:lpstr>
      <vt:lpstr>ZEN50!XDO_?FINAL_ISIN?54?</vt:lpstr>
      <vt:lpstr>ZEN50!XDO_?FINAL_ISIN?55?</vt:lpstr>
      <vt:lpstr>ZEN50!XDO_?FINAL_ISIN?56?</vt:lpstr>
      <vt:lpstr>ZEN50!XDO_?FINAL_MV?53?</vt:lpstr>
      <vt:lpstr>ZEN50!XDO_?FINAL_MV?54?</vt:lpstr>
      <vt:lpstr>ZEN50!XDO_?FINAL_MV?55?</vt:lpstr>
      <vt:lpstr>ZEN50!XDO_?FINAL_MV?56?</vt:lpstr>
      <vt:lpstr>ZEN50!XDO_?FINAL_NAME?53?</vt:lpstr>
      <vt:lpstr>ZEN50!XDO_?FINAL_NAME?54?</vt:lpstr>
      <vt:lpstr>ZEN50!XDO_?FINAL_NAME?55?</vt:lpstr>
      <vt:lpstr>ZEN50!XDO_?FINAL_NAME?56?</vt:lpstr>
      <vt:lpstr>ZEN50!XDO_?FINAL_PER_NET?53?</vt:lpstr>
      <vt:lpstr>ZEN50!XDO_?FINAL_PER_NET?54?</vt:lpstr>
      <vt:lpstr>ZEN50!XDO_?FINAL_PER_NET?55?</vt:lpstr>
      <vt:lpstr>ZEN50!XDO_?FINAL_PER_NET?56?</vt:lpstr>
      <vt:lpstr>ZEN50!XDO_?FINAL_QUANTITE?53?</vt:lpstr>
      <vt:lpstr>ZEN50!XDO_?FINAL_QUANTITE?54?</vt:lpstr>
      <vt:lpstr>ZEN50!XDO_?FINAL_QUANTITE?55?</vt:lpstr>
      <vt:lpstr>ZEN50!XDO_?FINAL_QUANTITE?56?</vt:lpstr>
      <vt:lpstr>ZEN50!XDO_?IND_02?53?</vt:lpstr>
      <vt:lpstr>ZEN50!XDO_?IND_02?54?</vt:lpstr>
      <vt:lpstr>ZEN50!XDO_?IND_02?55?</vt:lpstr>
      <vt:lpstr>ZEN50!XDO_?IND_02?56?</vt:lpstr>
      <vt:lpstr>ZEN50!XDO_?NAMCNAME?12?</vt:lpstr>
      <vt:lpstr>ZEN50!XDO_?NOVAL?53?</vt:lpstr>
      <vt:lpstr>ZEN50!XDO_?NOVAL?54?</vt:lpstr>
      <vt:lpstr>ZEN50!XDO_?NOVAL?55?</vt:lpstr>
      <vt:lpstr>ZEN50!XDO_?NOVAL?56?</vt:lpstr>
      <vt:lpstr>ZEN50!XDO_?NPTF?12?</vt:lpstr>
      <vt:lpstr>ZEN50!XDO_?RATING?53?</vt:lpstr>
      <vt:lpstr>ZEN50!XDO_?RATING?54?</vt:lpstr>
      <vt:lpstr>ZEN50!XDO_?RATING?55?</vt:lpstr>
      <vt:lpstr>ZEN50!XDO_?RATING?56?</vt:lpstr>
      <vt:lpstr>ZEN50!XDO_?TITL?12?</vt:lpstr>
      <vt:lpstr>ZEN50!XDO_?YTM?53?</vt:lpstr>
      <vt:lpstr>ZEN50!XDO_?YTM?54?</vt:lpstr>
      <vt:lpstr>ZEN50!XDO_?YTM?55?</vt:lpstr>
      <vt:lpstr>ZEN50!XDO_?YTM?56?</vt:lpstr>
      <vt:lpstr>ZEN50!XDO_GROUP_?G_2?12?</vt:lpstr>
      <vt:lpstr>ZEN50!XDO_GROUP_?G_3?12?</vt:lpstr>
      <vt:lpstr>ZEN50!XDO_GROUP_?G_4?53?</vt:lpstr>
      <vt:lpstr>ZEN50!XDO_GROUP_?G_4?54?</vt:lpstr>
      <vt:lpstr>ZEN50!XDO_GROUP_?G_4?55?</vt:lpstr>
      <vt:lpstr>ZEN50!XDO_GROUP_?G_4?56?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2026-09-02T09:08:50Z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b0e6d512-a801-4298-92f6-57fa8cd16ac8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